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<sst xmlns="http://schemas.openxmlformats.org/spreadsheetml/2006/main" count="317" uniqueCount="254">
  <si>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</si>
  <si>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</si>
  <si>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</si>
  <si>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</si>
  <si>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</si>
  <si>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</si>
  <si>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</si>
  <si>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</si>
  <si>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</si>
  <si>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</si>
  <si>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</si>
  <si>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</si>
  <si>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</si>
  <si>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</si>
  <si>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</si>
  <si>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</si>
  <si>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</si>
  <si>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</si>
  <si>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</si>
  <si>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</si>
  <si>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</si>
  <si>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</si>
  <si>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</si>
  <si>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</si>
  <si>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</si>
  <si>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</si>
  <si>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</si>
  <si>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</si>
  <si>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</si>
  <si>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</si>
  <si>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</si>
  <si>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</si>
  <si>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</si>
  <si>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</si>
  <si>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</si>
  <si>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</si>
  <si>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</si>
  <si>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</si>
  <si>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</si>
  <si>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</si>
  <si>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</si>
  <si>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</si>
  <si>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</si>
  <si>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</si>
  <si>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</si>
  <si>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</si>
  <si>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</si>
  <si>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</si>
  <si>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</si>
  <si>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</si>
  <si>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</si>
  <si>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</si>
  <si>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</si>
  <si>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</si>
  <si>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</si>
  <si>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</si>
  <si>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</si>
  <si>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</si>
  <si>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</si>
  <si>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</si>
  <si>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</si>
  <si>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</si>
  <si>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</si>
  <si>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</si>
  <si>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</si>
  <si>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</si>
  <si>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</si>
  <si>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</si>
  <si>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</si>
  <si>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</si>
  <si>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</si>
  <si>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</si>
  <si>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</si>
  <si>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</si>
  <si>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</si>
  <si>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</si>
  <si>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</si>
  <si>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</si>
  <si>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</si>
  <si>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</si>
  <si>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</si>
  <si>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</si>
  <si>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</si>
  <si>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</si>
  <si>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</si>
  <si>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</si>
  <si>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</si>
  <si>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</si>
  <si>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</si>
  <si>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</si>
  <si>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</si>
  <si>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</si>
  <si>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</si>
  <si>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</si>
  <si>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</si>
  <si>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</si>
  <si>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</si>
  <si>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</si>
  <si>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</si>
  <si>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</si>
  <si>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</si>
  <si>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</si>
  <si>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</si>
  <si>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</si>
  <si>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</si>
  <si>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</si>
  <si>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</si>
  <si>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</si>
  <si>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</si>
  <si>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</si>
  <si>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</si>
  <si>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</si>
  <si>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</si>
  <si>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</si>
  <si>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</si>
  <si>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</si>
  <si>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</si>
  <si>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</si>
  <si>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</si>
  <si>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</si>
  <si>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</si>
  <si>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</si>
  <si>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</si>
  <si>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</si>
  <si>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</si>
  <si>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</si>
  <si>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</si>
  <si>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</si>
  <si>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</si>
  <si>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</si>
  <si>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</si>
  <si>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</si>
  <si>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</si>
  <si>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</si>
  <si>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</si>
  <si>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</si>
  <si>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</si>
  <si>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</si>
  <si>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</si>
  <si>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</si>
  <si>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</si>
  <si>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</si>
  <si>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</si>
  <si>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</si>
  <si>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</si>
  <si>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</si>
  <si>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</si>
  <si>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</si>
  <si>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</si>
  <si>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</si>
  <si>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</si>
  <si>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</si>
  <si>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</si>
  <si>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</si>
  <si>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</si>
  <si>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</si>
  <si>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</si>
  <si>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</si>
  <si>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</si>
  <si>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</si>
  <si>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</si>
  <si>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</si>
  <si>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</si>
  <si>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</si>
  <si>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</si>
  <si>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</si>
  <si>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</si>
  <si>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</si>
  <si>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</si>
  <si>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</si>
  <si>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</si>
  <si>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</si>
  <si>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</si>
  <si>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</si>
  <si>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</si>
  <si>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</si>
  <si>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</si>
  <si>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</si>
  <si>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</si>
  <si>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</si>
  <si>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</si>
  <si>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</si>
  <si>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</si>
  <si>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</si>
  <si>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</si>
  <si>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</si>
  <si>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</si>
  <si>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</si>
  <si>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</si>
  <si>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</si>
  <si>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</si>
  <si>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</si>
  <si>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</si>
  <si>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</si>
  <si>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</si>
  <si>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</si>
  <si>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</si>
  <si>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</si>
  <si>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</si>
  <si>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</si>
  <si>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</si>
  <si>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</si>
  <si>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</si>
  <si>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</si>
  <si>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</si>
  <si>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</si>
  <si>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</si>
  <si>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</si>
  <si>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</si>
  <si>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</si>
  <si>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</si>
  <si>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</si>
  <si>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</si>
  <si>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</si>
  <si>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</si>
  <si>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</si>
  <si>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</si>
  <si>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</si>
  <si>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</si>
  <si>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</si>
  <si>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</si>
  <si>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</si>
  <si>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</si>
  <si>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</si>
  <si>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</si>
  <si>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</si>
  <si>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</si>
  <si>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</si>
  <si>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</si>
  <si>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</si>
  <si>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</si>
  <si>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</si>
  <si>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</si>
  <si>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</si>
  <si>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</si>
  <si>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</si>
  <si>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</si>
  <si>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</si>
  <si>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</si>
  <si>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</si>
  <si>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</si>
  <si>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</si>
  <si>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</si>
  <si>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</si>
  <si>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            Н.С.Сіренко</t>
  </si>
  <si>
    <t xml:space="preserve">О.В. Плясунова </t>
  </si>
  <si>
    <t/>
  </si>
  <si>
    <t>2 січня 2018 року</t>
  </si>
  <si>
    <t>2017 рік</t>
  </si>
  <si>
    <t>Радомишльський районний суд Житомирської області</t>
  </si>
  <si>
    <t xml:space="preserve">Місцезнаходження: </t>
  </si>
  <si>
    <t>12200. Житомирська область.м. Радомишль</t>
  </si>
  <si>
    <t>вул. І. Франка</t>
  </si>
  <si>
    <t>4а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</si>
</sst>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49</v>
      </c>
      <c r="F10" s="157">
        <v>47</v>
      </c>
      <c r="G10" s="157">
        <v>49</v>
      </c>
      <c r="H10" s="157">
        <v>9</v>
      </c>
      <c r="I10" s="157"/>
      <c r="J10" s="157">
        <v>1</v>
      </c>
      <c r="K10" s="157">
        <v>39</v>
      </c>
      <c r="L10" s="157">
        <v>1</v>
      </c>
      <c r="M10" s="168"/>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50</v>
      </c>
      <c r="F23" s="157">
        <f>F10+F12+F15+F22</f>
        <v>48</v>
      </c>
      <c r="G23" s="157">
        <f>G10+G12+G15+G22</f>
        <v>50</v>
      </c>
      <c r="H23" s="157">
        <f>H10+H15</f>
        <v>9</v>
      </c>
      <c r="I23" s="157">
        <f>I10+I15</f>
        <v>0</v>
      </c>
      <c r="J23" s="157">
        <f>J10+J12+J15</f>
        <v>1</v>
      </c>
      <c r="K23" s="157">
        <f>K10+K12+K15</f>
        <v>40</v>
      </c>
      <c r="L23" s="157">
        <f>L10+L12+L15+L22</f>
        <v>1</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45</v>
      </c>
      <c r="G31" s="167">
        <v>40</v>
      </c>
      <c r="H31" s="167">
        <v>36</v>
      </c>
      <c r="I31" s="167">
        <v>30</v>
      </c>
      <c r="J31" s="167">
        <v>24</v>
      </c>
      <c r="K31" s="167">
        <v>2</v>
      </c>
      <c r="L31" s="167">
        <v>1</v>
      </c>
      <c r="M31" s="167">
        <v>6</v>
      </c>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&amp;LCCD226DE&amp;CФорма № 2-А, Підрозділ: Радомишльський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4</v>
      </c>
      <c r="E9" s="163">
        <v>7</v>
      </c>
      <c r="F9" s="163">
        <v>6</v>
      </c>
      <c r="G9" s="163">
        <v>4</v>
      </c>
      <c r="H9" s="163">
        <v>1</v>
      </c>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4</v>
      </c>
      <c r="E10" s="163">
        <v>7</v>
      </c>
      <c r="F10" s="163">
        <v>6</v>
      </c>
      <c r="G10" s="163">
        <v>4</v>
      </c>
      <c r="H10" s="163">
        <v>1</v>
      </c>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15</v>
      </c>
      <c r="E12" s="163">
        <v>12</v>
      </c>
      <c r="F12" s="163">
        <v>10</v>
      </c>
      <c r="G12" s="163">
        <v>10</v>
      </c>
      <c r="H12" s="163">
        <v>1</v>
      </c>
      <c r="I12" s="163"/>
      <c r="J12" s="163">
        <v>1</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14</v>
      </c>
      <c r="E24" s="163">
        <v>11</v>
      </c>
      <c r="F24" s="163">
        <v>9</v>
      </c>
      <c r="G24" s="163">
        <v>9</v>
      </c>
      <c r="H24" s="163">
        <v>1</v>
      </c>
      <c r="I24" s="163"/>
      <c r="J24" s="163">
        <v>1</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12</v>
      </c>
      <c r="E25" s="163">
        <v>9</v>
      </c>
      <c r="F25" s="163">
        <v>7</v>
      </c>
      <c r="G25" s="163">
        <v>7</v>
      </c>
      <c r="H25" s="163">
        <v>1</v>
      </c>
      <c r="I25" s="163"/>
      <c r="J25" s="163">
        <v>1</v>
      </c>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4</v>
      </c>
      <c r="E30" s="163">
        <v>4</v>
      </c>
      <c r="F30" s="163">
        <v>4</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v>1</v>
      </c>
      <c r="E38" s="163">
        <v>1</v>
      </c>
      <c r="F38" s="163">
        <v>1</v>
      </c>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2</v>
      </c>
      <c r="E40" s="163">
        <v>2</v>
      </c>
      <c r="F40" s="163">
        <v>2</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2</v>
      </c>
      <c r="E42" s="163">
        <v>2</v>
      </c>
      <c r="F42" s="163">
        <v>2</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v>1</v>
      </c>
      <c r="G43" s="163">
        <v>1</v>
      </c>
      <c r="H43" s="163"/>
      <c r="I43" s="163">
        <v>1</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2</v>
      </c>
      <c r="F45" s="163">
        <v>1</v>
      </c>
      <c r="G45" s="163">
        <v>1</v>
      </c>
      <c r="H45" s="163"/>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15</v>
      </c>
      <c r="E88" s="163">
        <v>11</v>
      </c>
      <c r="F88" s="163">
        <v>9</v>
      </c>
      <c r="G88" s="163">
        <v>8</v>
      </c>
      <c r="H88" s="163">
        <v>1</v>
      </c>
      <c r="I88" s="163">
        <v>1</v>
      </c>
      <c r="J88" s="163"/>
      <c r="K88" s="162">
        <v>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7</v>
      </c>
      <c r="E90" s="163">
        <v>7</v>
      </c>
      <c r="F90" s="163">
        <v>6</v>
      </c>
      <c r="G90" s="163">
        <v>5</v>
      </c>
      <c r="H90" s="163"/>
      <c r="I90" s="163">
        <v>1</v>
      </c>
      <c r="J90" s="163"/>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7</v>
      </c>
      <c r="E94" s="163">
        <v>7</v>
      </c>
      <c r="F94" s="163">
        <v>6</v>
      </c>
      <c r="G94" s="163">
        <v>5</v>
      </c>
      <c r="H94" s="163"/>
      <c r="I94" s="163">
        <v>1</v>
      </c>
      <c r="J94" s="163"/>
      <c r="K94" s="162">
        <v>2</v>
      </c>
      <c r="L94" s="163"/>
      <c r="M94" s="163"/>
      <c r="N94" s="164"/>
      <c r="O94" s="163"/>
      <c r="P94" s="60"/>
    </row>
    <row r="95" spans="1:16" s="4" customFormat="1" ht="25.5" customHeight="1">
      <c r="A95" s="44">
        <v>88</v>
      </c>
      <c r="B95" s="114" t="s">
        <v>68</v>
      </c>
      <c r="C95" s="164"/>
      <c r="D95" s="163">
        <v>7</v>
      </c>
      <c r="E95" s="163">
        <v>4</v>
      </c>
      <c r="F95" s="163">
        <v>3</v>
      </c>
      <c r="G95" s="163">
        <v>3</v>
      </c>
      <c r="H95" s="163">
        <v>1</v>
      </c>
      <c r="I95" s="163"/>
      <c r="J95" s="163"/>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4</v>
      </c>
      <c r="E97" s="163">
        <v>2</v>
      </c>
      <c r="F97" s="163">
        <v>2</v>
      </c>
      <c r="G97" s="163">
        <v>2</v>
      </c>
      <c r="H97" s="163"/>
      <c r="I97" s="163"/>
      <c r="J97" s="163"/>
      <c r="K97" s="162">
        <v>2</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2</v>
      </c>
      <c r="E99" s="163">
        <v>2</v>
      </c>
      <c r="F99" s="163">
        <v>1</v>
      </c>
      <c r="G99" s="163">
        <v>1</v>
      </c>
      <c r="H99" s="163">
        <v>1</v>
      </c>
      <c r="I99" s="163"/>
      <c r="J99" s="163"/>
      <c r="K99" s="162"/>
      <c r="L99" s="163"/>
      <c r="M99" s="163"/>
      <c r="N99" s="164"/>
      <c r="O99" s="163"/>
      <c r="P99" s="61"/>
    </row>
    <row r="100" spans="1:16" s="4" customFormat="1" ht="25.5" customHeight="1">
      <c r="A100" s="46">
        <v>93</v>
      </c>
      <c r="B100" s="114" t="s">
        <v>241</v>
      </c>
      <c r="C100" s="164"/>
      <c r="D100" s="163">
        <v>1</v>
      </c>
      <c r="E100" s="163"/>
      <c r="F100" s="163"/>
      <c r="G100" s="163"/>
      <c r="H100" s="163"/>
      <c r="I100" s="163"/>
      <c r="J100" s="163"/>
      <c r="K100" s="162">
        <v>1</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40</v>
      </c>
      <c r="E114" s="164">
        <f t="shared" si="0"/>
        <v>36</v>
      </c>
      <c r="F114" s="164">
        <f t="shared" si="0"/>
        <v>30</v>
      </c>
      <c r="G114" s="164">
        <f t="shared" si="0"/>
        <v>24</v>
      </c>
      <c r="H114" s="164">
        <f t="shared" si="0"/>
        <v>3</v>
      </c>
      <c r="I114" s="164">
        <f t="shared" si="0"/>
        <v>2</v>
      </c>
      <c r="J114" s="164">
        <f t="shared" si="0"/>
        <v>1</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&amp;LCCD226DE&amp;CФорма № 2-А, Підрозділ: Радомишльський 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&amp;LCCD226DE&amp;CФорма № 2-А, Підрозділ: Радомишльський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5</v>
      </c>
      <c r="L14" s="33"/>
      <c r="M14" s="23"/>
      <c r="N14" s="20"/>
      <c r="O14" s="20"/>
      <c r="P14" s="20"/>
    </row>
    <row r="15" spans="1:16" s="10" customFormat="1" ht="19.5" customHeight="1">
      <c r="A15" s="2">
        <v>11</v>
      </c>
      <c r="B15" s="284"/>
      <c r="C15" s="259" t="s">
        <v>130</v>
      </c>
      <c r="D15" s="260"/>
      <c r="E15" s="260"/>
      <c r="F15" s="260"/>
      <c r="G15" s="260"/>
      <c r="H15" s="260"/>
      <c r="I15" s="260"/>
      <c r="J15" s="261"/>
      <c r="K15" s="156">
        <v>6</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&amp;LCCD226DE&amp;CФорма № 2-А, Підрозділ: Радомишльський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&amp;LCCD226DE&amp;C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2018-01-19T09:32:55Z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CCD226DE</vt:lpwstr>
  </property>
  <property fmtid="{D5CDD505-2E9C-101B-9397-08002B2CF9AE}" pid="10" name="Підрозд">
    <vt:lpwstr>Радомишльський районний суд Житомирської області</vt:lpwstr>
  </property>
  <property fmtid="{D5CDD505-2E9C-101B-9397-08002B2CF9AE}" pid="11" name="ПідрозділDB">
    <vt:i4>0</vt:i4>
  </property>
  <property fmtid="{D5CDD505-2E9C-101B-9397-08002B2CF9AE}" pid="12" name="Підрозділ">
    <vt:i4>490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