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72" yWindow="32772" windowWidth="23256" windowHeight="11712"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<sst xmlns="http://schemas.openxmlformats.org/spreadsheetml/2006/main" count="1951" uniqueCount="1080">
  <si>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</si>
  <si>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</si>
  <si>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</si>
  <si>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</si>
  <si>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</si>
  <si>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</si>
  <si>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</si>
  <si>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</si>
  <si>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</si>
  <si>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</si>
  <si>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</si>
  <si>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</si>
  <si>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</si>
  <si>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</si>
  <si>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</si>
  <si>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</si>
  <si>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</si>
  <si>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</si>
  <si>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</si>
  <si>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</si>
  <si>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</si>
  <si>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</si>
  <si>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</si>
  <si>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</si>
  <si>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</si>
  <si>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</si>
  <si>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</si>
  <si>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</si>
  <si>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</si>
  <si>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</si>
  <si>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</si>
  <si>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</si>
  <si>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</si>
  <si>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</si>
  <si>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</si>
  <si>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</si>
  <si>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</si>
  <si>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</si>
  <si>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</si>
  <si>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</si>
  <si>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</si>
  <si>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</si>
  <si>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</si>
  <si>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</si>
  <si>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</si>
  <si>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</si>
  <si>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</si>
  <si>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</si>
  <si>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</si>
  <si>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</si>
  <si>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</si>
  <si>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</si>
  <si>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</si>
  <si>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</si>
  <si>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</si>
  <si>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</si>
  <si>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</si>
  <si>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</si>
  <si>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</si>
  <si>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</si>
  <si>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</si>
  <si>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</si>
  <si>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</si>
  <si>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</si>
  <si>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</si>
  <si>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</si>
  <si>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</si>
  <si>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</si>
  <si>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</si>
  <si>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</si>
  <si>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</si>
  <si>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</si>
  <si>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</si>
  <si>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</si>
  <si>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</si>
  <si>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</si>
  <si>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</si>
  <si>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</si>
  <si>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</si>
  <si>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</si>
  <si>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</si>
  <si>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</si>
  <si>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</si>
  <si>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</si>
  <si>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</si>
  <si>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</si>
  <si>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</si>
  <si>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</si>
  <si>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</si>
  <si>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</si>
  <si>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</si>
  <si>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</si>
  <si>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</si>
  <si>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</si>
  <si>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</si>
  <si>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</si>
  <si>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</si>
  <si>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</si>
  <si>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</si>
  <si>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</si>
  <si>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</si>
  <si>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</si>
  <si>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</si>
  <si>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</si>
  <si>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</si>
  <si>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</si>
  <si>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</si>
  <si>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</si>
  <si>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</si>
  <si>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</si>
  <si>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</si>
  <si>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</si>
  <si>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</si>
  <si>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</si>
  <si>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</si>
  <si>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</si>
  <si>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</si>
  <si>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</si>
  <si>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</si>
  <si>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</si>
  <si>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</si>
  <si>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</si>
  <si>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</si>
  <si>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</si>
  <si>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</si>
  <si>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</si>
  <si>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</si>
  <si>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</si>
  <si>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</si>
  <si>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</si>
  <si>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</si>
  <si>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</si>
  <si>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</si>
  <si>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</si>
  <si>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</si>
  <si>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</si>
  <si>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</si>
  <si>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</si>
  <si>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</si>
  <si>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</si>
  <si>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</si>
  <si>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</si>
  <si>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</si>
  <si>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</si>
  <si>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</si>
  <si>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</si>
  <si>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</si>
  <si>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</si>
  <si>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</si>
  <si>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</si>
  <si>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</si>
  <si>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</si>
  <si>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</si>
  <si>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</si>
  <si>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</si>
  <si>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</si>
  <si>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</si>
  <si>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</si>
  <si>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</si>
  <si>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</si>
  <si>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</si>
  <si>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</si>
  <si>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</si>
  <si>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</si>
  <si>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</si>
  <si>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</si>
  <si>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</si>
  <si>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</si>
  <si>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</si>
  <si>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</si>
  <si>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</si>
  <si>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</si>
  <si>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</si>
  <si>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</si>
  <si>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</si>
  <si>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</si>
  <si>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</si>
  <si>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</si>
  <si>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</si>
  <si>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</si>
  <si>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</si>
  <si>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</si>
  <si>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</si>
  <si>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</si>
  <si>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</si>
  <si>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</si>
  <si>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</si>
  <si>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</si>
  <si>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</si>
  <si>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</si>
  <si>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</si>
  <si>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</si>
  <si>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</si>
  <si>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</si>
  <si>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</si>
  <si>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</si>
  <si>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</si>
  <si>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</si>
  <si>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</si>
  <si>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</si>
  <si>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</si>
  <si>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</si>
  <si>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</si>
  <si>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</si>
  <si>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</si>
  <si>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</si>
  <si>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</si>
  <si>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</si>
  <si>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</si>
  <si>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</si>
  <si>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</si>
  <si>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</si>
  <si>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</si>
  <si>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</si>
  <si>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</si>
  <si>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</si>
  <si>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</si>
  <si>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</si>
  <si>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</si>
  <si>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</si>
  <si>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</si>
  <si>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</si>
  <si>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</si>
  <si>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</si>
  <si>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</si>
  <si>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</si>
  <si>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</si>
  <si>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</si>
  <si>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</si>
  <si>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</si>
  <si>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</si>
  <si>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</si>
  <si>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</si>
  <si>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</si>
  <si>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</si>
  <si>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</si>
  <si>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</si>
  <si>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</si>
  <si>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</si>
  <si>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</si>
  <si>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</si>
  <si>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</si>
  <si>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</si>
  <si>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</si>
  <si>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</si>
  <si>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</si>
  <si>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</si>
  <si>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</si>
  <si>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</si>
  <si>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</si>
  <si>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</si>
  <si>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</si>
  <si>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</si>
  <si>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</si>
  <si>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</si>
  <si>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</si>
  <si>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</si>
  <si>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</si>
  <si>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</si>
  <si>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</si>
  <si>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</si>
  <si>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</si>
  <si>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</si>
  <si>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</si>
  <si>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</si>
  <si>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</si>
  <si>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</si>
  <si>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</si>
  <si>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</si>
  <si>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</si>
  <si>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</si>
  <si>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</si>
  <si>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</si>
  <si>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</si>
  <si>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</si>
  <si>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</si>
  <si>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</si>
  <si>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</si>
  <si>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</si>
  <si>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</si>
  <si>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</si>
  <si>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</si>
  <si>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</si>
  <si>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</si>
  <si>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</si>
  <si>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</si>
  <si>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</si>
  <si>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</si>
  <si>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</si>
  <si>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</si>
  <si>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</si>
  <si>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</si>
  <si>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</si>
  <si>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</si>
  <si>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</si>
  <si>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</si>
  <si>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</si>
  <si>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</si>
  <si>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</si>
  <si>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</si>
  <si>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</si>
  <si>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</si>
  <si>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</si>
  <si>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</si>
  <si>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</si>
  <si>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</si>
  <si>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</si>
  <si>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</si>
  <si>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</si>
  <si>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</si>
  <si>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</si>
  <si>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</si>
  <si>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</si>
  <si>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</si>
  <si>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</si>
  <si>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</si>
  <si>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</si>
  <si>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</si>
  <si>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</si>
  <si>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</si>
  <si>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</si>
  <si>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</si>
  <si>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</si>
  <si>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</si>
  <si>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</si>
  <si>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</si>
  <si>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</si>
  <si>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</si>
  <si>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</si>
  <si>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</si>
  <si>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</si>
  <si>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</si>
  <si>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</si>
  <si>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</si>
  <si>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</si>
  <si>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</si>
  <si>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</si>
  <si>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</si>
  <si>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</si>
  <si>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</si>
  <si>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</si>
  <si>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</si>
  <si>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</si>
  <si>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</si>
  <si>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</si>
  <si>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</si>
  <si>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</si>
  <si>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</si>
  <si>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</si>
  <si>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</si>
  <si>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</si>
  <si>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</si>
  <si>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</si>
  <si>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</si>
  <si>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</si>
  <si>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</si>
  <si>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</si>
  <si>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</si>
  <si>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</si>
  <si>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</si>
  <si>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</si>
  <si>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</si>
  <si>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</si>
  <si>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</si>
  <si>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</si>
  <si>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</si>
  <si>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</si>
  <si>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</si>
  <si>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</si>
  <si>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</si>
  <si>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</si>
  <si>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</si>
  <si>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</si>
  <si>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</si>
  <si>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</si>
  <si>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</si>
  <si>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</si>
  <si>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</si>
  <si>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</si>
  <si>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</si>
  <si>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</si>
  <si>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</si>
  <si>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</si>
  <si>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</si>
  <si>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</si>
  <si>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</si>
  <si>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</si>
  <si>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</si>
  <si>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</si>
  <si>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</si>
  <si>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</si>
  <si>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</si>
  <si>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</si>
  <si>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</si>
  <si>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</si>
  <si>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</si>
  <si>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</si>
  <si>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</si>
  <si>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</si>
  <si>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</si>
  <si>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</si>
  <si>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</si>
  <si>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</si>
  <si>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</si>
  <si>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</si>
  <si>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</si>
  <si>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</si>
  <si>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</si>
  <si>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</si>
  <si>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</si>
  <si>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</si>
  <si>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</si>
  <si>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</si>
  <si>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</si>
  <si>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</si>
  <si>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</si>
  <si>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</si>
  <si>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</si>
  <si>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</si>
  <si>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</si>
  <si>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</si>
  <si>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</si>
  <si>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</si>
  <si>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</si>
  <si>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</si>
  <si>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</si>
  <si>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</si>
  <si>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</si>
  <si>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</si>
  <si>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</si>
  <si>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</si>
  <si>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</si>
  <si>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</si>
  <si>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</si>
  <si>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</si>
  <si>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</si>
  <si>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</si>
  <si>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</si>
  <si>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</si>
  <si>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</si>
  <si>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</si>
  <si>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</si>
  <si>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</si>
  <si>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</si>
  <si>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</si>
  <si>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</si>
  <si>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</si>
  <si>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</si>
  <si>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</si>
  <si>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</si>
  <si>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</si>
  <si>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</si>
  <si>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</si>
  <si>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</si>
  <si>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</si>
  <si>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</si>
  <si>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</si>
  <si>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</si>
  <si>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</si>
  <si>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</si>
  <si>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</si>
  <si>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</si>
  <si>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</si>
  <si>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</si>
  <si>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</si>
  <si>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</si>
  <si>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</si>
  <si>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</si>
  <si>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</si>
  <si>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</si>
  <si>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</si>
  <si>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</si>
  <si>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</si>
  <si>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</si>
  <si>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</si>
  <si>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</si>
  <si>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</si>
  <si>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</si>
  <si>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</si>
  <si>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</si>
  <si>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</si>
  <si>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</si>
  <si>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</si>
  <si>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</si>
  <si>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</si>
  <si>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</si>
  <si>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</si>
  <si>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</si>
  <si>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</si>
  <si>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</si>
  <si>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</si>
  <si>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</si>
  <si>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</si>
  <si>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</si>
  <si>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</si>
  <si>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</si>
  <si>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</si>
  <si>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</si>
  <si>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</si>
  <si>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</si>
  <si>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</si>
  <si>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</si>
  <si>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</si>
  <si>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</si>
  <si>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</si>
  <si>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</si>
  <si>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</si>
  <si>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</si>
  <si>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</si>
  <si>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</si>
  <si>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</si>
  <si>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</si>
  <si>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</si>
  <si>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</si>
  <si>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</si>
  <si>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</si>
  <si>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</si>
  <si>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</si>
  <si>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</si>
  <si>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</si>
  <si>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</si>
  <si>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</si>
  <si>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</si>
  <si>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</si>
  <si>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</si>
  <si>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</si>
  <si>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</si>
  <si>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</si>
  <si>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</si>
  <si>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</si>
  <si>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</si>
  <si>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</si>
  <si>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</si>
  <si>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</si>
  <si>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</si>
  <si>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</si>
  <si>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</si>
  <si>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</si>
  <si>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</si>
  <si>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</si>
  <si>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</si>
  <si>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</si>
  <si>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</si>
  <si>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</si>
  <si>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</si>
  <si>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</si>
  <si>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</si>
  <si>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</si>
  <si>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</si>
  <si>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</si>
  <si>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</si>
  <si>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</si>
  <si>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</si>
  <si>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</si>
  <si>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</si>
  <si>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</si>
  <si>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</si>
  <si>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</si>
  <si>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</si>
  <si>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</si>
  <si>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</si>
  <si>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</si>
  <si>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</si>
  <si>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</si>
  <si>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</si>
  <si>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</si>
  <si>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</si>
  <si>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</si>
  <si>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</si>
  <si>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</si>
  <si>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</si>
  <si>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</si>
  <si>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</si>
  <si>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</si>
  <si>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</si>
  <si>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</si>
  <si>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</si>
  <si>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</si>
  <si>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</si>
  <si>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</si>
  <si>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</si>
  <si>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</si>
  <si>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</si>
  <si>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</si>
  <si>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</si>
  <si>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</si>
  <si>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</si>
  <si>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</si>
  <si>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</si>
  <si>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</si>
  <si>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</si>
  <si>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</si>
  <si>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</si>
  <si>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</si>
  <si>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</si>
  <si>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</si>
  <si>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</si>
  <si>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</si>
  <si>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</si>
  <si>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</si>
  <si>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</si>
  <si>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</si>
  <si>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</si>
  <si>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</si>
  <si>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</si>
  <si>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</si>
  <si>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</si>
  <si>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</si>
  <si>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</si>
  <si>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</si>
  <si>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</si>
  <si>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</si>
  <si>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</si>
  <si>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</si>
  <si>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</si>
  <si>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</si>
  <si>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</si>
  <si>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</si>
  <si>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</si>
  <si>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</si>
  <si>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</si>
  <si>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</si>
  <si>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</si>
  <si>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</si>
  <si>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</si>
  <si>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</si>
  <si>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</si>
  <si>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</si>
  <si>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</si>
  <si>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</si>
  <si>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</si>
  <si>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</si>
  <si>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</si>
  <si>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</si>
  <si>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</si>
  <si>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</si>
  <si>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</si>
  <si>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</si>
  <si>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</si>
  <si>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</si>
  <si>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</si>
  <si>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</si>
  <si>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</si>
  <si>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</si>
  <si>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</si>
  <si>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</si>
  <si>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</si>
  <si>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</si>
  <si>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</si>
  <si>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</si>
  <si>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</si>
  <si>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</si>
  <si>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</si>
  <si>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</si>
  <si>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</si>
  <si>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</si>
  <si>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</si>
  <si>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</si>
  <si>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</si>
  <si>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</si>
  <si>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</si>
  <si>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</si>
  <si>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</si>
  <si>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</si>
  <si>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</si>
  <si>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</si>
  <si>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</si>
  <si>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</si>
  <si>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</si>
  <si>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</si>
  <si>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</si>
  <si>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</si>
  <si>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</si>
  <si>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</si>
  <si>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</si>
  <si>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</si>
  <si>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</si>
  <si>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</si>
  <si>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</si>
  <si>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</si>
  <si>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</si>
  <si>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</si>
  <si>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</si>
  <si>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</si>
  <si>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</si>
  <si>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</si>
  <si>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</si>
  <si>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</si>
  <si>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</si>
  <si>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</si>
  <si>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</si>
  <si>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</si>
  <si>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</si>
  <si>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</si>
  <si>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</si>
  <si>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</si>
  <si>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</si>
  <si>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</si>
  <si>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</si>
  <si>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</si>
  <si>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</si>
  <si>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</si>
  <si>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</si>
  <si>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</si>
  <si>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</si>
  <si>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</si>
  <si>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</si>
  <si>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</si>
  <si>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</si>
  <si>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</si>
  <si>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</si>
  <si>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</si>
  <si>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</si>
  <si>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</si>
  <si>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</si>
  <si>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</si>
  <si>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</si>
  <si>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</si>
  <si>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</si>
  <si>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</si>
  <si>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</si>
  <si>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</si>
  <si>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</si>
  <si>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</si>
  <si>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</si>
  <si>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</si>
  <si>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</si>
  <si>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</si>
  <si>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</si>
  <si>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</si>
  <si>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</si>
  <si>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</si>
  <si>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</si>
  <si>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</si>
  <si>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</si>
  <si>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</si>
  <si>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</si>
  <si>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</si>
  <si>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</si>
  <si>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</si>
  <si>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</si>
  <si>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</si>
  <si>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</si>
  <si>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</si>
  <si>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</si>
  <si>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</si>
  <si>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</si>
  <si>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</si>
  <si>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</si>
  <si>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</si>
  <si>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</si>
  <si>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</si>
  <si>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</si>
  <si>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</si>
  <si>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</si>
  <si>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</si>
  <si>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</si>
  <si>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</si>
  <si>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</si>
  <si>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</si>
  <si>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</si>
  <si>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</si>
  <si>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</si>
  <si>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</si>
  <si>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</si>
  <si>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</si>
  <si>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</si>
  <si>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</si>
  <si>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</si>
  <si>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</si>
  <si>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</si>
  <si>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</si>
  <si>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</si>
  <si>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</si>
  <si>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</si>
  <si>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</si>
  <si>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</si>
  <si>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</si>
  <si>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</si>
  <si>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</si>
  <si>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</si>
  <si>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</si>
  <si>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</si>
  <si>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</si>
  <si>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</si>
  <si>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</si>
  <si>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</si>
  <si>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</si>
  <si>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</si>
  <si>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</si>
  <si>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</si>
  <si>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</si>
  <si>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</si>
  <si>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</si>
  <si>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</si>
  <si>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</si>
  <si>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</si>
  <si>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</si>
  <si>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</si>
  <si>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</si>
  <si>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</si>
  <si>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</si>
  <si>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</si>
  <si>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</si>
  <si>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</si>
  <si>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</si>
  <si>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</si>
  <si>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</si>
  <si>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</si>
  <si>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</si>
  <si>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</si>
  <si>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</si>
  <si>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</si>
  <si>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</si>
  <si>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</si>
  <si>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</si>
  <si>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</si>
  <si>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</si>
  <si>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</si>
  <si>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</si>
  <si>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</si>
  <si>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</si>
  <si>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</si>
  <si>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</si>
  <si>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</si>
  <si>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</si>
  <si>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</si>
  <si>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</si>
  <si>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</si>
  <si>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</si>
  <si>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</si>
  <si>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</si>
  <si>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</si>
  <si>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</si>
  <si>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</si>
  <si>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</si>
  <si>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</si>
  <si>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</si>
  <si>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</si>
  <si>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</si>
  <si>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</si>
  <si>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</si>
  <si>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</si>
  <si>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</si>
  <si>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</si>
  <si>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</si>
  <si>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</si>
  <si>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</si>
  <si>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</si>
  <si>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</si>
  <si>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</si>
  <si>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</si>
  <si>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</si>
  <si>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</si>
  <si>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</si>
  <si>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</si>
  <si>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</si>
  <si>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</si>
  <si>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</si>
  <si>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</si>
  <si>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</si>
  <si>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</si>
  <si>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</si>
  <si>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</si>
  <si>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</si>
  <si>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</si>
  <si>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</si>
  <si>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</si>
  <si>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</si>
  <si>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</si>
  <si>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</si>
  <si>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</si>
  <si>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</si>
  <si>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</si>
  <si>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</si>
  <si>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</si>
  <si>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</si>
  <si>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</si>
  <si>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</si>
  <si>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</si>
  <si>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</si>
  <si>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</si>
  <si>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</si>
  <si>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</si>
  <si>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</si>
  <si>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</si>
  <si>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</si>
  <si>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</si>
  <si>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</si>
  <si>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</si>
  <si>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</si>
  <si>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</si>
  <si>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</si>
  <si>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</si>
  <si>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</si>
  <si>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</si>
  <si>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</si>
  <si>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</si>
  <si>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</si>
  <si>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</si>
  <si>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</si>
  <si>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</si>
  <si>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</si>
  <si>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</si>
  <si>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</si>
  <si>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</si>
  <si>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</si>
  <si>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</si>
  <si>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</si>
  <si>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</si>
  <si>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</si>
  <si>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</si>
  <si>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</si>
  <si>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</si>
  <si>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</si>
  <si>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</si>
  <si>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</si>
  <si>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</si>
  <si>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</si>
  <si>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</si>
  <si>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</si>
  <si>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</si>
  <si>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</si>
  <si>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</si>
  <si>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</si>
  <si>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</si>
  <si>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</si>
  <si>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</si>
  <si>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</si>
  <si>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</si>
  <si>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</si>
  <si>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</si>
  <si>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</si>
  <si>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</si>
  <si>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</si>
  <si>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</si>
  <si>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</si>
  <si>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</si>
  <si>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</si>
  <si>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</si>
  <si>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</si>
  <si>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</si>
  <si>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</si>
  <si>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</si>
  <si>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</si>
  <si>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</si>
  <si>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</si>
  <si>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</si>
  <si>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</si>
  <si>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</si>
  <si>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</si>
  <si>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</si>
  <si>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</si>
  <si>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</si>
  <si>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</si>
  <si>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</si>
  <si>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</si>
  <si>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</si>
  <si>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</si>
  <si>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</si>
  <si>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</si>
  <si>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</si>
  <si>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</si>
  <si>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</si>
  <si>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</si>
  <si>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</si>
  <si>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</si>
  <si>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</si>
  <si>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</si>
  <si>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</si>
  <si>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</si>
  <si>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</si>
  <si>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</si>
  <si>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</si>
  <si>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</si>
  <si>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</si>
  <si>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</si>
  <si>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</si>
  <si>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</si>
  <si>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</si>
  <si>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</si>
  <si>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</si>
  <si>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</si>
  <si>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</si>
  <si>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</si>
  <si>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</si>
  <si>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</si>
  <si>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</si>
  <si>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</si>
  <si>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</si>
  <si>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</si>
  <si>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</si>
  <si>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</si>
  <si>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</si>
  <si>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</si>
  <si>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</si>
  <si>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</si>
  <si>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</si>
  <si>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</si>
  <si>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</si>
  <si>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</si>
  <si>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</si>
  <si>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</si>
  <si>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</si>
  <si>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</si>
  <si>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</si>
  <si>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</si>
  <si>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</si>
  <si>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</si>
  <si>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</si>
  <si>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</si>
  <si>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</si>
  <si>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</si>
  <si>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</si>
  <si>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</si>
  <si>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</si>
  <si>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</si>
  <si>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</si>
  <si>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</si>
  <si>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</si>
  <si>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</si>
  <si>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</si>
  <si>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</si>
  <si>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</si>
  <si>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</si>
  <si>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</si>
  <si>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</si>
  <si>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</si>
  <si>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</si>
  <si>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</si>
  <si>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</si>
  <si>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</si>
  <si>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</si>
  <si>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</si>
  <si>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</si>
  <si>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</si>
  <si>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</si>
  <si>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</si>
  <si>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</si>
  <si>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</si>
  <si>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</si>
  <si>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</si>
  <si>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</si>
  <si>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</si>
  <si>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</si>
  <si>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</si>
  <si>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</si>
  <si>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</si>
  <si>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</si>
  <si>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</si>
  <si>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</si>
  <si>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</si>
  <si>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</si>
  <si>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</si>
  <si>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</si>
  <si>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</si>
  <si>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</si>
  <si>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</si>
  <si>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</si>
  <si>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</si>
  <si>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</si>
  <si>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</si>
  <si>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</si>
  <si>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</si>
  <si>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</si>
  <si>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</si>
  <si>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</si>
  <si>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</si>
  <si>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</si>
  <si>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Радомишльський районний суд Житомирської області</t>
  </si>
  <si>
    <t>12201. Житомирська область.м. Радомишль</t>
  </si>
  <si>
    <t>вул. І. Франка</t>
  </si>
  <si>
    <t>4а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</si>
  <si>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</si>
  <si>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</si>
  <si>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      О.В.Мельник</t>
  </si>
  <si>
    <t>О.В. Грищенко</t>
  </si>
  <si>
    <t>04132-4-20-46</t>
  </si>
  <si>
    <t>inbox@rd.zt.court.gov.ua</t>
  </si>
  <si>
    <t>14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</si>
</sst>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125" defaultRowHeight="12.75"/>
  <cols>
    <col min="1" max="1" width="2.50390625" style="10" customWidth="1"/>
    <col min="2" max="2" width="15.50390625" style="10" customWidth="1"/>
    <col min="3" max="3" width="3.875" style="10" customWidth="1"/>
    <col min="4" max="4" width="18.875" style="10" customWidth="1"/>
    <col min="5" max="5" width="18.00390625" style="10" customWidth="1"/>
    <col min="6" max="6" width="10.50390625" style="10" customWidth="1"/>
    <col min="7" max="7" width="10.37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1072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&amp;L455E7E1E&amp;C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25" defaultRowHeight="12.75"/>
  <cols>
    <col min="1" max="1" width="3.875" style="219" customWidth="1"/>
    <col min="2" max="2" width="40.625" style="219" customWidth="1"/>
    <col min="3" max="3" width="48.625" style="13" customWidth="1"/>
    <col min="4" max="5" width="7.875" style="13" customWidth="1"/>
    <col min="6" max="6" width="8.00390625" style="148" customWidth="1"/>
    <col min="7" max="7" width="7.00390625" style="13" customWidth="1"/>
    <col min="8" max="8" width="7.375" style="13" customWidth="1"/>
    <col min="9" max="9" width="6.875" style="13" customWidth="1"/>
    <col min="10" max="10" width="6.375" style="13" customWidth="1"/>
    <col min="11" max="11" width="7.50390625" style="13" customWidth="1"/>
    <col min="12" max="17" width="6.50390625" style="13" customWidth="1"/>
    <col min="18" max="18" width="6.50390625" style="149" customWidth="1"/>
    <col min="19" max="19" width="8.125" style="149" customWidth="1"/>
    <col min="20" max="27" width="6.50390625" style="13" customWidth="1"/>
    <col min="28" max="28" width="7.875" style="13" customWidth="1"/>
    <col min="29" max="29" width="8.625" style="13" customWidth="1"/>
    <col min="30" max="30" width="4.50390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54</v>
      </c>
      <c r="E17" s="189">
        <v>43</v>
      </c>
      <c r="F17" s="150">
        <v>56</v>
      </c>
      <c r="G17" s="186"/>
      <c r="H17" s="189">
        <v>44</v>
      </c>
      <c r="I17" s="189">
        <v>34</v>
      </c>
      <c r="J17" s="189">
        <v>2</v>
      </c>
      <c r="K17" s="189">
        <v>2</v>
      </c>
      <c r="L17" s="189">
        <v>1</v>
      </c>
      <c r="M17" s="189">
        <v>1</v>
      </c>
      <c r="N17" s="189">
        <v>8</v>
      </c>
      <c r="O17" s="189"/>
      <c r="P17" s="185"/>
      <c r="Q17" s="185"/>
      <c r="R17" s="185">
        <v>34</v>
      </c>
      <c r="S17" s="185"/>
      <c r="T17" s="185"/>
      <c r="U17" s="185">
        <v>8</v>
      </c>
      <c r="V17" s="185"/>
      <c r="W17" s="185"/>
      <c r="X17" s="185">
        <v>1</v>
      </c>
      <c r="Y17" s="185">
        <v>1</v>
      </c>
      <c r="Z17" s="185"/>
      <c r="AA17" s="189">
        <v>10</v>
      </c>
      <c r="AB17" s="185">
        <v>12</v>
      </c>
      <c r="AC17" s="185"/>
      <c r="AD17" s="128"/>
    </row>
    <row r="18" spans="1:30" s="126" customFormat="1" ht="12.75" customHeight="1">
      <c r="A18" s="130">
        <v>11</v>
      </c>
      <c r="B18" s="130" t="s">
        <v>265</v>
      </c>
      <c r="C18" s="130" t="s">
        <v>264</v>
      </c>
      <c r="D18" s="188">
        <v>5</v>
      </c>
      <c r="E18" s="189">
        <v>2</v>
      </c>
      <c r="F18" s="150">
        <v>5</v>
      </c>
      <c r="G18" s="186"/>
      <c r="H18" s="189">
        <v>3</v>
      </c>
      <c r="I18" s="189">
        <v>3</v>
      </c>
      <c r="J18" s="189"/>
      <c r="K18" s="189"/>
      <c r="L18" s="189"/>
      <c r="M18" s="189"/>
      <c r="N18" s="189"/>
      <c r="O18" s="189"/>
      <c r="P18" s="185"/>
      <c r="Q18" s="185"/>
      <c r="R18" s="185">
        <v>3</v>
      </c>
      <c r="S18" s="185"/>
      <c r="T18" s="185"/>
      <c r="U18" s="185"/>
      <c r="V18" s="185"/>
      <c r="W18" s="185"/>
      <c r="X18" s="185"/>
      <c r="Y18" s="185"/>
      <c r="Z18" s="185"/>
      <c r="AA18" s="189">
        <v>2</v>
      </c>
      <c r="AB18" s="185">
        <v>2</v>
      </c>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6</v>
      </c>
      <c r="E24" s="189">
        <v>5</v>
      </c>
      <c r="F24" s="150">
        <v>6</v>
      </c>
      <c r="G24" s="186"/>
      <c r="H24" s="189">
        <v>2</v>
      </c>
      <c r="I24" s="189">
        <v>2</v>
      </c>
      <c r="J24" s="189"/>
      <c r="K24" s="189">
        <v>1</v>
      </c>
      <c r="L24" s="189"/>
      <c r="M24" s="189"/>
      <c r="N24" s="189"/>
      <c r="O24" s="189"/>
      <c r="P24" s="185"/>
      <c r="Q24" s="185"/>
      <c r="R24" s="185">
        <v>2</v>
      </c>
      <c r="S24" s="185"/>
      <c r="T24" s="185"/>
      <c r="U24" s="185"/>
      <c r="V24" s="185"/>
      <c r="W24" s="185"/>
      <c r="X24" s="185"/>
      <c r="Y24" s="185"/>
      <c r="Z24" s="185"/>
      <c r="AA24" s="189">
        <v>4</v>
      </c>
      <c r="AB24" s="185">
        <v>4</v>
      </c>
      <c r="AC24" s="185"/>
      <c r="AD24" s="174"/>
    </row>
    <row r="25" spans="1:30" s="126" customFormat="1" ht="12.75" customHeight="1">
      <c r="A25" s="130">
        <v>18</v>
      </c>
      <c r="B25" s="130" t="s">
        <v>279</v>
      </c>
      <c r="C25" s="130" t="s">
        <v>278</v>
      </c>
      <c r="D25" s="188">
        <v>5</v>
      </c>
      <c r="E25" s="189">
        <v>3</v>
      </c>
      <c r="F25" s="150">
        <v>5</v>
      </c>
      <c r="G25" s="186"/>
      <c r="H25" s="189">
        <v>3</v>
      </c>
      <c r="I25" s="189">
        <v>2</v>
      </c>
      <c r="J25" s="189"/>
      <c r="K25" s="189"/>
      <c r="L25" s="189"/>
      <c r="M25" s="189"/>
      <c r="N25" s="189">
        <v>1</v>
      </c>
      <c r="O25" s="189"/>
      <c r="P25" s="185"/>
      <c r="Q25" s="185"/>
      <c r="R25" s="185">
        <v>2</v>
      </c>
      <c r="S25" s="185"/>
      <c r="T25" s="185"/>
      <c r="U25" s="185">
        <v>1</v>
      </c>
      <c r="V25" s="185"/>
      <c r="W25" s="185"/>
      <c r="X25" s="185"/>
      <c r="Y25" s="185"/>
      <c r="Z25" s="185"/>
      <c r="AA25" s="189">
        <v>2</v>
      </c>
      <c r="AB25" s="185">
        <v>2</v>
      </c>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28</v>
      </c>
      <c r="E28" s="189">
        <v>26</v>
      </c>
      <c r="F28" s="150">
        <v>28</v>
      </c>
      <c r="G28" s="186"/>
      <c r="H28" s="189">
        <v>28</v>
      </c>
      <c r="I28" s="189">
        <v>22</v>
      </c>
      <c r="J28" s="189"/>
      <c r="K28" s="189">
        <v>1</v>
      </c>
      <c r="L28" s="189"/>
      <c r="M28" s="189">
        <v>1</v>
      </c>
      <c r="N28" s="189">
        <v>5</v>
      </c>
      <c r="O28" s="189"/>
      <c r="P28" s="185"/>
      <c r="Q28" s="185"/>
      <c r="R28" s="185">
        <v>22</v>
      </c>
      <c r="S28" s="185"/>
      <c r="T28" s="185"/>
      <c r="U28" s="185">
        <v>5</v>
      </c>
      <c r="V28" s="185"/>
      <c r="W28" s="185"/>
      <c r="X28" s="185"/>
      <c r="Y28" s="185">
        <v>1</v>
      </c>
      <c r="Z28" s="185"/>
      <c r="AA28" s="189"/>
      <c r="AB28" s="185"/>
      <c r="AC28" s="185"/>
      <c r="AD28" s="174"/>
    </row>
    <row r="29" spans="1:30" s="126" customFormat="1" ht="12.75" customHeight="1">
      <c r="A29" s="130">
        <v>22</v>
      </c>
      <c r="B29" s="130" t="s">
        <v>958</v>
      </c>
      <c r="C29" s="130" t="s">
        <v>286</v>
      </c>
      <c r="D29" s="188">
        <v>2</v>
      </c>
      <c r="E29" s="189">
        <v>2</v>
      </c>
      <c r="F29" s="150">
        <v>2</v>
      </c>
      <c r="G29" s="186"/>
      <c r="H29" s="189">
        <v>2</v>
      </c>
      <c r="I29" s="189"/>
      <c r="J29" s="189"/>
      <c r="K29" s="189"/>
      <c r="L29" s="189"/>
      <c r="M29" s="189"/>
      <c r="N29" s="189">
        <v>2</v>
      </c>
      <c r="O29" s="189"/>
      <c r="P29" s="185"/>
      <c r="Q29" s="185"/>
      <c r="R29" s="185"/>
      <c r="S29" s="185"/>
      <c r="T29" s="185"/>
      <c r="U29" s="185">
        <v>2</v>
      </c>
      <c r="V29" s="185"/>
      <c r="W29" s="185"/>
      <c r="X29" s="185"/>
      <c r="Y29" s="185"/>
      <c r="Z29" s="185"/>
      <c r="AA29" s="189"/>
      <c r="AB29" s="185"/>
      <c r="AC29" s="185"/>
      <c r="AD29" s="174"/>
    </row>
    <row r="30" spans="1:30" s="126" customFormat="1" ht="12.75" customHeight="1">
      <c r="A30" s="130">
        <v>23</v>
      </c>
      <c r="B30" s="130" t="s">
        <v>959</v>
      </c>
      <c r="C30" s="130" t="s">
        <v>960</v>
      </c>
      <c r="D30" s="188">
        <v>7</v>
      </c>
      <c r="E30" s="189">
        <v>4</v>
      </c>
      <c r="F30" s="150">
        <v>7</v>
      </c>
      <c r="G30" s="186"/>
      <c r="H30" s="189">
        <v>6</v>
      </c>
      <c r="I30" s="189">
        <v>5</v>
      </c>
      <c r="J30" s="189">
        <v>2</v>
      </c>
      <c r="K30" s="189"/>
      <c r="L30" s="189">
        <v>1</v>
      </c>
      <c r="M30" s="189"/>
      <c r="N30" s="189"/>
      <c r="O30" s="189"/>
      <c r="P30" s="185"/>
      <c r="Q30" s="185"/>
      <c r="R30" s="185">
        <v>5</v>
      </c>
      <c r="S30" s="185"/>
      <c r="T30" s="185"/>
      <c r="U30" s="185"/>
      <c r="V30" s="185"/>
      <c r="W30" s="185"/>
      <c r="X30" s="185">
        <v>1</v>
      </c>
      <c r="Y30" s="185"/>
      <c r="Z30" s="185"/>
      <c r="AA30" s="189">
        <v>1</v>
      </c>
      <c r="AB30" s="185">
        <v>1</v>
      </c>
      <c r="AC30" s="185"/>
      <c r="AD30" s="174"/>
    </row>
    <row r="31" spans="1:30" s="126" customFormat="1" ht="12.75" customHeight="1">
      <c r="A31" s="130">
        <v>24</v>
      </c>
      <c r="B31" s="130">
        <v>127</v>
      </c>
      <c r="C31" s="130" t="s">
        <v>287</v>
      </c>
      <c r="D31" s="188">
        <v>1</v>
      </c>
      <c r="E31" s="189">
        <v>1</v>
      </c>
      <c r="F31" s="150">
        <v>3</v>
      </c>
      <c r="G31" s="186"/>
      <c r="H31" s="189"/>
      <c r="I31" s="189"/>
      <c r="J31" s="189"/>
      <c r="K31" s="189"/>
      <c r="L31" s="189"/>
      <c r="M31" s="189"/>
      <c r="N31" s="189"/>
      <c r="O31" s="189"/>
      <c r="P31" s="185"/>
      <c r="Q31" s="185"/>
      <c r="R31" s="185"/>
      <c r="S31" s="185"/>
      <c r="T31" s="185"/>
      <c r="U31" s="185"/>
      <c r="V31" s="185"/>
      <c r="W31" s="185"/>
      <c r="X31" s="185"/>
      <c r="Y31" s="185"/>
      <c r="Z31" s="185"/>
      <c r="AA31" s="189">
        <v>1</v>
      </c>
      <c r="AB31" s="185">
        <v>3</v>
      </c>
      <c r="AC31" s="185"/>
      <c r="AD31" s="174"/>
    </row>
    <row r="32" spans="1:30" s="126" customFormat="1" ht="12.75" customHeight="1" hidden="1">
      <c r="A32" s="130">
        <v>25</v>
      </c>
      <c r="B32" s="130" t="s">
        <v>289</v>
      </c>
      <c r="C32" s="130" t="s">
        <v>288</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3</v>
      </c>
      <c r="E61" s="189">
        <v>2</v>
      </c>
      <c r="F61" s="150">
        <v>3</v>
      </c>
      <c r="G61" s="186"/>
      <c r="H61" s="189">
        <v>1</v>
      </c>
      <c r="I61" s="189">
        <v>1</v>
      </c>
      <c r="J61" s="189"/>
      <c r="K61" s="189"/>
      <c r="L61" s="189"/>
      <c r="M61" s="189"/>
      <c r="N61" s="189"/>
      <c r="O61" s="189"/>
      <c r="P61" s="185"/>
      <c r="Q61" s="185"/>
      <c r="R61" s="185">
        <v>1</v>
      </c>
      <c r="S61" s="185"/>
      <c r="T61" s="185"/>
      <c r="U61" s="185"/>
      <c r="V61" s="185"/>
      <c r="W61" s="185"/>
      <c r="X61" s="185"/>
      <c r="Y61" s="185"/>
      <c r="Z61" s="185"/>
      <c r="AA61" s="189">
        <v>2</v>
      </c>
      <c r="AB61" s="185">
        <v>2</v>
      </c>
      <c r="AC61" s="185"/>
      <c r="AD61" s="128"/>
    </row>
    <row r="62" spans="1:30" s="126" customFormat="1" ht="12.75" customHeight="1">
      <c r="A62" s="130">
        <v>55</v>
      </c>
      <c r="B62" s="130" t="s">
        <v>957</v>
      </c>
      <c r="C62" s="130" t="s">
        <v>334</v>
      </c>
      <c r="D62" s="188">
        <v>2</v>
      </c>
      <c r="E62" s="189">
        <v>2</v>
      </c>
      <c r="F62" s="150">
        <v>2</v>
      </c>
      <c r="G62" s="186"/>
      <c r="H62" s="189"/>
      <c r="I62" s="189"/>
      <c r="J62" s="189"/>
      <c r="K62" s="189"/>
      <c r="L62" s="189"/>
      <c r="M62" s="189"/>
      <c r="N62" s="189"/>
      <c r="O62" s="189"/>
      <c r="P62" s="185"/>
      <c r="Q62" s="185"/>
      <c r="R62" s="185"/>
      <c r="S62" s="185"/>
      <c r="T62" s="185"/>
      <c r="U62" s="185"/>
      <c r="V62" s="185"/>
      <c r="W62" s="185"/>
      <c r="X62" s="185"/>
      <c r="Y62" s="185"/>
      <c r="Z62" s="185"/>
      <c r="AA62" s="189">
        <v>2</v>
      </c>
      <c r="AB62" s="185">
        <v>2</v>
      </c>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c r="A66" s="130">
        <v>59</v>
      </c>
      <c r="B66" s="130" t="s">
        <v>342</v>
      </c>
      <c r="C66" s="130" t="s">
        <v>341</v>
      </c>
      <c r="D66" s="188">
        <v>1</v>
      </c>
      <c r="E66" s="189"/>
      <c r="F66" s="150">
        <v>1</v>
      </c>
      <c r="G66" s="186"/>
      <c r="H66" s="189">
        <v>1</v>
      </c>
      <c r="I66" s="189">
        <v>1</v>
      </c>
      <c r="J66" s="189"/>
      <c r="K66" s="189"/>
      <c r="L66" s="189"/>
      <c r="M66" s="189"/>
      <c r="N66" s="189"/>
      <c r="O66" s="189"/>
      <c r="P66" s="185"/>
      <c r="Q66" s="185"/>
      <c r="R66" s="185">
        <v>1</v>
      </c>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1</v>
      </c>
      <c r="E68" s="189">
        <v>1</v>
      </c>
      <c r="F68" s="150">
        <v>1</v>
      </c>
      <c r="G68" s="186"/>
      <c r="H68" s="189">
        <v>1</v>
      </c>
      <c r="I68" s="189">
        <v>1</v>
      </c>
      <c r="J68" s="189"/>
      <c r="K68" s="189"/>
      <c r="L68" s="189"/>
      <c r="M68" s="189"/>
      <c r="N68" s="189"/>
      <c r="O68" s="189"/>
      <c r="P68" s="185"/>
      <c r="Q68" s="185"/>
      <c r="R68" s="185">
        <v>1</v>
      </c>
      <c r="S68" s="185"/>
      <c r="T68" s="185"/>
      <c r="U68" s="185"/>
      <c r="V68" s="185"/>
      <c r="W68" s="185"/>
      <c r="X68" s="185"/>
      <c r="Y68" s="185"/>
      <c r="Z68" s="185"/>
      <c r="AA68" s="189"/>
      <c r="AB68" s="185"/>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1</v>
      </c>
      <c r="E78" s="189">
        <v>1</v>
      </c>
      <c r="F78" s="150">
        <v>1</v>
      </c>
      <c r="G78" s="186"/>
      <c r="H78" s="189">
        <v>1</v>
      </c>
      <c r="I78" s="189">
        <v>1</v>
      </c>
      <c r="J78" s="189"/>
      <c r="K78" s="189"/>
      <c r="L78" s="189"/>
      <c r="M78" s="189"/>
      <c r="N78" s="189"/>
      <c r="O78" s="189"/>
      <c r="P78" s="185"/>
      <c r="Q78" s="185"/>
      <c r="R78" s="185">
        <v>1</v>
      </c>
      <c r="S78" s="185"/>
      <c r="T78" s="185"/>
      <c r="U78" s="185"/>
      <c r="V78" s="185"/>
      <c r="W78" s="185"/>
      <c r="X78" s="185"/>
      <c r="Y78" s="185"/>
      <c r="Z78" s="185"/>
      <c r="AA78" s="189"/>
      <c r="AB78" s="185"/>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365</v>
      </c>
      <c r="C80" s="130" t="s">
        <v>364</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62</v>
      </c>
      <c r="E101" s="189">
        <v>46</v>
      </c>
      <c r="F101" s="150">
        <v>73</v>
      </c>
      <c r="G101" s="186"/>
      <c r="H101" s="189">
        <v>51</v>
      </c>
      <c r="I101" s="189">
        <v>47</v>
      </c>
      <c r="J101" s="189">
        <v>2</v>
      </c>
      <c r="K101" s="189">
        <v>10</v>
      </c>
      <c r="L101" s="189"/>
      <c r="M101" s="189"/>
      <c r="N101" s="189">
        <v>1</v>
      </c>
      <c r="O101" s="189">
        <v>3</v>
      </c>
      <c r="P101" s="185"/>
      <c r="Q101" s="185"/>
      <c r="R101" s="185">
        <v>52</v>
      </c>
      <c r="S101" s="185"/>
      <c r="T101" s="185"/>
      <c r="U101" s="185">
        <v>1</v>
      </c>
      <c r="V101" s="185"/>
      <c r="W101" s="185"/>
      <c r="X101" s="185"/>
      <c r="Y101" s="185"/>
      <c r="Z101" s="185">
        <v>6</v>
      </c>
      <c r="AA101" s="189">
        <v>11</v>
      </c>
      <c r="AB101" s="185">
        <v>14</v>
      </c>
      <c r="AC101" s="185"/>
      <c r="AD101" s="128"/>
    </row>
    <row r="102" spans="1:30" s="126" customFormat="1" ht="12.75" customHeight="1">
      <c r="A102" s="130">
        <v>95</v>
      </c>
      <c r="B102" s="130" t="s">
        <v>396</v>
      </c>
      <c r="C102" s="130" t="s">
        <v>395</v>
      </c>
      <c r="D102" s="188">
        <v>51</v>
      </c>
      <c r="E102" s="189">
        <v>39</v>
      </c>
      <c r="F102" s="150">
        <v>60</v>
      </c>
      <c r="G102" s="186"/>
      <c r="H102" s="189">
        <v>44</v>
      </c>
      <c r="I102" s="189">
        <v>40</v>
      </c>
      <c r="J102" s="189">
        <v>1</v>
      </c>
      <c r="K102" s="189">
        <v>9</v>
      </c>
      <c r="L102" s="189"/>
      <c r="M102" s="189"/>
      <c r="N102" s="189">
        <v>1</v>
      </c>
      <c r="O102" s="189">
        <v>3</v>
      </c>
      <c r="P102" s="185"/>
      <c r="Q102" s="185"/>
      <c r="R102" s="185">
        <v>45</v>
      </c>
      <c r="S102" s="185"/>
      <c r="T102" s="185"/>
      <c r="U102" s="185">
        <v>1</v>
      </c>
      <c r="V102" s="185"/>
      <c r="W102" s="185"/>
      <c r="X102" s="185"/>
      <c r="Y102" s="185"/>
      <c r="Z102" s="185">
        <v>6</v>
      </c>
      <c r="AA102" s="189">
        <v>7</v>
      </c>
      <c r="AB102" s="185">
        <v>8</v>
      </c>
      <c r="AC102" s="185"/>
      <c r="AD102" s="174"/>
    </row>
    <row r="103" spans="1:30" s="126" customFormat="1" ht="12.75" customHeight="1">
      <c r="A103" s="130">
        <v>96</v>
      </c>
      <c r="B103" s="130" t="s">
        <v>398</v>
      </c>
      <c r="C103" s="130" t="s">
        <v>397</v>
      </c>
      <c r="D103" s="188">
        <v>3</v>
      </c>
      <c r="E103" s="189">
        <v>3</v>
      </c>
      <c r="F103" s="150">
        <v>4</v>
      </c>
      <c r="G103" s="186"/>
      <c r="H103" s="189">
        <v>2</v>
      </c>
      <c r="I103" s="189">
        <v>2</v>
      </c>
      <c r="J103" s="189">
        <v>1</v>
      </c>
      <c r="K103" s="189">
        <v>1</v>
      </c>
      <c r="L103" s="189"/>
      <c r="M103" s="189"/>
      <c r="N103" s="189"/>
      <c r="O103" s="189"/>
      <c r="P103" s="185"/>
      <c r="Q103" s="185"/>
      <c r="R103" s="185">
        <v>2</v>
      </c>
      <c r="S103" s="185"/>
      <c r="T103" s="185"/>
      <c r="U103" s="185"/>
      <c r="V103" s="185"/>
      <c r="W103" s="185"/>
      <c r="X103" s="185"/>
      <c r="Y103" s="185"/>
      <c r="Z103" s="185"/>
      <c r="AA103" s="189">
        <v>1</v>
      </c>
      <c r="AB103" s="185">
        <v>2</v>
      </c>
      <c r="AC103" s="185"/>
      <c r="AD103" s="174"/>
    </row>
    <row r="104" spans="1:30" s="126" customFormat="1" ht="12.75" customHeight="1">
      <c r="A104" s="130">
        <v>97</v>
      </c>
      <c r="B104" s="130" t="s">
        <v>400</v>
      </c>
      <c r="C104" s="130" t="s">
        <v>399</v>
      </c>
      <c r="D104" s="188">
        <v>1</v>
      </c>
      <c r="E104" s="189"/>
      <c r="F104" s="150">
        <v>1</v>
      </c>
      <c r="G104" s="186"/>
      <c r="H104" s="189">
        <v>1</v>
      </c>
      <c r="I104" s="189">
        <v>1</v>
      </c>
      <c r="J104" s="189"/>
      <c r="K104" s="189"/>
      <c r="L104" s="189"/>
      <c r="M104" s="189"/>
      <c r="N104" s="189"/>
      <c r="O104" s="189"/>
      <c r="P104" s="185"/>
      <c r="Q104" s="185"/>
      <c r="R104" s="185">
        <v>1</v>
      </c>
      <c r="S104" s="185"/>
      <c r="T104" s="185"/>
      <c r="U104" s="185"/>
      <c r="V104" s="185"/>
      <c r="W104" s="185"/>
      <c r="X104" s="185"/>
      <c r="Y104" s="185"/>
      <c r="Z104" s="185"/>
      <c r="AA104" s="189"/>
      <c r="AB104" s="185"/>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hidden="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4</v>
      </c>
      <c r="E107" s="189">
        <v>2</v>
      </c>
      <c r="F107" s="150">
        <v>4</v>
      </c>
      <c r="G107" s="186"/>
      <c r="H107" s="189">
        <v>3</v>
      </c>
      <c r="I107" s="189">
        <v>3</v>
      </c>
      <c r="J107" s="189"/>
      <c r="K107" s="189"/>
      <c r="L107" s="189"/>
      <c r="M107" s="189"/>
      <c r="N107" s="189"/>
      <c r="O107" s="189"/>
      <c r="P107" s="185"/>
      <c r="Q107" s="185"/>
      <c r="R107" s="185">
        <v>3</v>
      </c>
      <c r="S107" s="185"/>
      <c r="T107" s="185"/>
      <c r="U107" s="185"/>
      <c r="V107" s="185"/>
      <c r="W107" s="185"/>
      <c r="X107" s="185"/>
      <c r="Y107" s="185"/>
      <c r="Z107" s="185"/>
      <c r="AA107" s="189">
        <v>1</v>
      </c>
      <c r="AB107" s="185">
        <v>1</v>
      </c>
      <c r="AC107" s="185"/>
      <c r="AD107" s="174"/>
    </row>
    <row r="108" spans="1:30" s="126" customFormat="1" ht="12.75" customHeight="1">
      <c r="A108" s="130">
        <v>101</v>
      </c>
      <c r="B108" s="130" t="s">
        <v>408</v>
      </c>
      <c r="C108" s="130" t="s">
        <v>407</v>
      </c>
      <c r="D108" s="188">
        <v>3</v>
      </c>
      <c r="E108" s="189">
        <v>2</v>
      </c>
      <c r="F108" s="150">
        <v>4</v>
      </c>
      <c r="G108" s="186"/>
      <c r="H108" s="189">
        <v>1</v>
      </c>
      <c r="I108" s="189">
        <v>1</v>
      </c>
      <c r="J108" s="189"/>
      <c r="K108" s="189"/>
      <c r="L108" s="189"/>
      <c r="M108" s="189"/>
      <c r="N108" s="189"/>
      <c r="O108" s="189"/>
      <c r="P108" s="185"/>
      <c r="Q108" s="185"/>
      <c r="R108" s="185">
        <v>1</v>
      </c>
      <c r="S108" s="185"/>
      <c r="T108" s="185"/>
      <c r="U108" s="185"/>
      <c r="V108" s="185"/>
      <c r="W108" s="185"/>
      <c r="X108" s="185"/>
      <c r="Y108" s="185"/>
      <c r="Z108" s="185"/>
      <c r="AA108" s="189">
        <v>2</v>
      </c>
      <c r="AB108" s="185">
        <v>3</v>
      </c>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hidden="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hidden="1">
      <c r="A118" s="130">
        <v>111</v>
      </c>
      <c r="B118" s="131" t="s">
        <v>425</v>
      </c>
      <c r="C118" s="131" t="s">
        <v>1046</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3</v>
      </c>
      <c r="E172" s="189">
        <v>2</v>
      </c>
      <c r="F172" s="150">
        <v>3</v>
      </c>
      <c r="G172" s="186"/>
      <c r="H172" s="189">
        <v>2</v>
      </c>
      <c r="I172" s="189">
        <v>2</v>
      </c>
      <c r="J172" s="189"/>
      <c r="K172" s="189">
        <v>1</v>
      </c>
      <c r="L172" s="189"/>
      <c r="M172" s="189"/>
      <c r="N172" s="189"/>
      <c r="O172" s="189"/>
      <c r="P172" s="185"/>
      <c r="Q172" s="185"/>
      <c r="R172" s="185">
        <v>2</v>
      </c>
      <c r="S172" s="185"/>
      <c r="T172" s="185"/>
      <c r="U172" s="185"/>
      <c r="V172" s="185"/>
      <c r="W172" s="185"/>
      <c r="X172" s="185"/>
      <c r="Y172" s="185"/>
      <c r="Z172" s="185"/>
      <c r="AA172" s="189">
        <v>1</v>
      </c>
      <c r="AB172" s="185">
        <v>1</v>
      </c>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c r="A177" s="130">
        <v>170</v>
      </c>
      <c r="B177" s="130" t="s">
        <v>516</v>
      </c>
      <c r="C177" s="130" t="s">
        <v>515</v>
      </c>
      <c r="D177" s="188">
        <v>1</v>
      </c>
      <c r="E177" s="189"/>
      <c r="F177" s="150">
        <v>1</v>
      </c>
      <c r="G177" s="186"/>
      <c r="H177" s="189"/>
      <c r="I177" s="189"/>
      <c r="J177" s="189"/>
      <c r="K177" s="189"/>
      <c r="L177" s="189"/>
      <c r="M177" s="189"/>
      <c r="N177" s="189"/>
      <c r="O177" s="189"/>
      <c r="P177" s="185"/>
      <c r="Q177" s="185"/>
      <c r="R177" s="185"/>
      <c r="S177" s="185"/>
      <c r="T177" s="185"/>
      <c r="U177" s="185"/>
      <c r="V177" s="185"/>
      <c r="W177" s="185"/>
      <c r="X177" s="185"/>
      <c r="Y177" s="185"/>
      <c r="Z177" s="185"/>
      <c r="AA177" s="189">
        <v>1</v>
      </c>
      <c r="AB177" s="185">
        <v>1</v>
      </c>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c r="A186" s="130">
        <v>179</v>
      </c>
      <c r="B186" s="130" t="s">
        <v>530</v>
      </c>
      <c r="C186" s="130" t="s">
        <v>529</v>
      </c>
      <c r="D186" s="188">
        <v>2</v>
      </c>
      <c r="E186" s="189">
        <v>2</v>
      </c>
      <c r="F186" s="150">
        <v>2</v>
      </c>
      <c r="G186" s="186"/>
      <c r="H186" s="189">
        <v>2</v>
      </c>
      <c r="I186" s="189">
        <v>2</v>
      </c>
      <c r="J186" s="189"/>
      <c r="K186" s="189">
        <v>1</v>
      </c>
      <c r="L186" s="189"/>
      <c r="M186" s="189"/>
      <c r="N186" s="189"/>
      <c r="O186" s="189"/>
      <c r="P186" s="185"/>
      <c r="Q186" s="185"/>
      <c r="R186" s="185">
        <v>2</v>
      </c>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1</v>
      </c>
      <c r="E195" s="189">
        <v>1</v>
      </c>
      <c r="F195" s="150">
        <v>1</v>
      </c>
      <c r="G195" s="186"/>
      <c r="H195" s="189">
        <v>1</v>
      </c>
      <c r="I195" s="189">
        <v>1</v>
      </c>
      <c r="J195" s="189"/>
      <c r="K195" s="189">
        <v>1</v>
      </c>
      <c r="L195" s="189"/>
      <c r="M195" s="189"/>
      <c r="N195" s="189"/>
      <c r="O195" s="189"/>
      <c r="P195" s="185"/>
      <c r="Q195" s="185"/>
      <c r="R195" s="185">
        <v>1</v>
      </c>
      <c r="S195" s="185"/>
      <c r="T195" s="185"/>
      <c r="U195" s="185"/>
      <c r="V195" s="185"/>
      <c r="W195" s="185"/>
      <c r="X195" s="185"/>
      <c r="Y195" s="185"/>
      <c r="Z195" s="185"/>
      <c r="AA195" s="189"/>
      <c r="AB195" s="185"/>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1</v>
      </c>
      <c r="E212" s="189">
        <v>1</v>
      </c>
      <c r="F212" s="150">
        <v>1</v>
      </c>
      <c r="G212" s="186"/>
      <c r="H212" s="189">
        <v>1</v>
      </c>
      <c r="I212" s="189">
        <v>1</v>
      </c>
      <c r="J212" s="189"/>
      <c r="K212" s="189">
        <v>1</v>
      </c>
      <c r="L212" s="189"/>
      <c r="M212" s="189"/>
      <c r="N212" s="189"/>
      <c r="O212" s="189"/>
      <c r="P212" s="185"/>
      <c r="Q212" s="185"/>
      <c r="R212" s="185">
        <v>1</v>
      </c>
      <c r="S212" s="185"/>
      <c r="T212" s="185"/>
      <c r="U212" s="185"/>
      <c r="V212" s="185"/>
      <c r="W212" s="185"/>
      <c r="X212" s="185"/>
      <c r="Y212" s="185"/>
      <c r="Z212" s="185"/>
      <c r="AA212" s="189"/>
      <c r="AB212" s="185"/>
      <c r="AC212" s="185"/>
      <c r="AD212" s="174"/>
    </row>
    <row r="213" spans="1:30" s="126" customFormat="1" ht="12.75" customHeight="1" hidden="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12</v>
      </c>
      <c r="E230" s="189">
        <v>7</v>
      </c>
      <c r="F230" s="150">
        <v>18</v>
      </c>
      <c r="G230" s="186"/>
      <c r="H230" s="189">
        <v>6</v>
      </c>
      <c r="I230" s="189">
        <v>5</v>
      </c>
      <c r="J230" s="189"/>
      <c r="K230" s="189"/>
      <c r="L230" s="189"/>
      <c r="M230" s="189"/>
      <c r="N230" s="189">
        <v>1</v>
      </c>
      <c r="O230" s="189"/>
      <c r="P230" s="185"/>
      <c r="Q230" s="185"/>
      <c r="R230" s="185">
        <v>9</v>
      </c>
      <c r="S230" s="185"/>
      <c r="T230" s="185"/>
      <c r="U230" s="185">
        <v>1</v>
      </c>
      <c r="V230" s="185"/>
      <c r="W230" s="185"/>
      <c r="X230" s="185"/>
      <c r="Y230" s="185"/>
      <c r="Z230" s="185">
        <v>2</v>
      </c>
      <c r="AA230" s="189">
        <v>6</v>
      </c>
      <c r="AB230" s="185">
        <v>6</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8</v>
      </c>
      <c r="E242" s="189">
        <v>5</v>
      </c>
      <c r="F242" s="150">
        <v>9</v>
      </c>
      <c r="G242" s="186"/>
      <c r="H242" s="189">
        <v>3</v>
      </c>
      <c r="I242" s="189">
        <v>2</v>
      </c>
      <c r="J242" s="189"/>
      <c r="K242" s="189"/>
      <c r="L242" s="189"/>
      <c r="M242" s="189"/>
      <c r="N242" s="189">
        <v>1</v>
      </c>
      <c r="O242" s="189"/>
      <c r="P242" s="185"/>
      <c r="Q242" s="185"/>
      <c r="R242" s="185">
        <v>3</v>
      </c>
      <c r="S242" s="185"/>
      <c r="T242" s="185"/>
      <c r="U242" s="185">
        <v>1</v>
      </c>
      <c r="V242" s="185"/>
      <c r="W242" s="185"/>
      <c r="X242" s="185"/>
      <c r="Y242" s="185"/>
      <c r="Z242" s="185"/>
      <c r="AA242" s="189">
        <v>5</v>
      </c>
      <c r="AB242" s="185">
        <v>5</v>
      </c>
      <c r="AC242" s="185"/>
      <c r="AD242" s="174"/>
    </row>
    <row r="243" spans="1:30" s="126" customFormat="1" ht="12.75" customHeight="1">
      <c r="A243" s="130">
        <v>236</v>
      </c>
      <c r="B243" s="130" t="s">
        <v>994</v>
      </c>
      <c r="C243" s="130" t="s">
        <v>1022</v>
      </c>
      <c r="D243" s="188">
        <v>1</v>
      </c>
      <c r="E243" s="189">
        <v>1</v>
      </c>
      <c r="F243" s="150">
        <v>1</v>
      </c>
      <c r="G243" s="186"/>
      <c r="H243" s="189"/>
      <c r="I243" s="189"/>
      <c r="J243" s="189"/>
      <c r="K243" s="189"/>
      <c r="L243" s="189"/>
      <c r="M243" s="189"/>
      <c r="N243" s="189"/>
      <c r="O243" s="189"/>
      <c r="P243" s="185"/>
      <c r="Q243" s="185"/>
      <c r="R243" s="185"/>
      <c r="S243" s="185"/>
      <c r="T243" s="185"/>
      <c r="U243" s="185"/>
      <c r="V243" s="185"/>
      <c r="W243" s="185"/>
      <c r="X243" s="185"/>
      <c r="Y243" s="185"/>
      <c r="Z243" s="185"/>
      <c r="AA243" s="189">
        <v>1</v>
      </c>
      <c r="AB243" s="185">
        <v>1</v>
      </c>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3</v>
      </c>
      <c r="E246" s="189">
        <v>1</v>
      </c>
      <c r="F246" s="150">
        <v>8</v>
      </c>
      <c r="G246" s="186"/>
      <c r="H246" s="189">
        <v>3</v>
      </c>
      <c r="I246" s="189">
        <v>3</v>
      </c>
      <c r="J246" s="189"/>
      <c r="K246" s="189"/>
      <c r="L246" s="189"/>
      <c r="M246" s="189"/>
      <c r="N246" s="189"/>
      <c r="O246" s="189"/>
      <c r="P246" s="185"/>
      <c r="Q246" s="185"/>
      <c r="R246" s="185">
        <v>6</v>
      </c>
      <c r="S246" s="185"/>
      <c r="T246" s="185"/>
      <c r="U246" s="185"/>
      <c r="V246" s="185"/>
      <c r="W246" s="185"/>
      <c r="X246" s="185"/>
      <c r="Y246" s="185"/>
      <c r="Z246" s="185">
        <v>2</v>
      </c>
      <c r="AA246" s="189"/>
      <c r="AB246" s="185"/>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1</v>
      </c>
      <c r="E250" s="189"/>
      <c r="F250" s="150">
        <v>1</v>
      </c>
      <c r="G250" s="186"/>
      <c r="H250" s="189">
        <v>1</v>
      </c>
      <c r="I250" s="189">
        <v>1</v>
      </c>
      <c r="J250" s="189"/>
      <c r="K250" s="189"/>
      <c r="L250" s="189"/>
      <c r="M250" s="189"/>
      <c r="N250" s="189"/>
      <c r="O250" s="189"/>
      <c r="P250" s="185"/>
      <c r="Q250" s="185"/>
      <c r="R250" s="185">
        <v>1</v>
      </c>
      <c r="S250" s="185"/>
      <c r="T250" s="185"/>
      <c r="U250" s="185"/>
      <c r="V250" s="185"/>
      <c r="W250" s="185"/>
      <c r="X250" s="185"/>
      <c r="Y250" s="185"/>
      <c r="Z250" s="185"/>
      <c r="AA250" s="189"/>
      <c r="AB250" s="185"/>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1</v>
      </c>
      <c r="E254" s="189"/>
      <c r="F254" s="150">
        <v>1</v>
      </c>
      <c r="G254" s="186"/>
      <c r="H254" s="189">
        <v>1</v>
      </c>
      <c r="I254" s="189">
        <v>1</v>
      </c>
      <c r="J254" s="189"/>
      <c r="K254" s="189"/>
      <c r="L254" s="189"/>
      <c r="M254" s="189"/>
      <c r="N254" s="189"/>
      <c r="O254" s="189"/>
      <c r="P254" s="185"/>
      <c r="Q254" s="185"/>
      <c r="R254" s="185">
        <v>1</v>
      </c>
      <c r="S254" s="185"/>
      <c r="T254" s="185"/>
      <c r="U254" s="185"/>
      <c r="V254" s="185"/>
      <c r="W254" s="185"/>
      <c r="X254" s="185"/>
      <c r="Y254" s="185"/>
      <c r="Z254" s="185"/>
      <c r="AA254" s="189"/>
      <c r="AB254" s="185"/>
      <c r="AC254" s="185"/>
      <c r="AD254" s="174"/>
    </row>
    <row r="255" spans="1:30" s="126" customFormat="1" ht="12.75" customHeight="1" hidden="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14</v>
      </c>
      <c r="E266" s="189">
        <v>13</v>
      </c>
      <c r="F266" s="150">
        <v>15</v>
      </c>
      <c r="G266" s="186"/>
      <c r="H266" s="189">
        <v>13</v>
      </c>
      <c r="I266" s="189">
        <v>11</v>
      </c>
      <c r="J266" s="189"/>
      <c r="K266" s="189">
        <v>2</v>
      </c>
      <c r="L266" s="189">
        <v>1</v>
      </c>
      <c r="M266" s="189">
        <v>1</v>
      </c>
      <c r="N266" s="189"/>
      <c r="O266" s="189"/>
      <c r="P266" s="185"/>
      <c r="Q266" s="185"/>
      <c r="R266" s="185">
        <v>11</v>
      </c>
      <c r="S266" s="185"/>
      <c r="T266" s="185"/>
      <c r="U266" s="185"/>
      <c r="V266" s="185"/>
      <c r="W266" s="185"/>
      <c r="X266" s="185">
        <v>1</v>
      </c>
      <c r="Y266" s="185">
        <v>2</v>
      </c>
      <c r="Z266" s="185"/>
      <c r="AA266" s="189">
        <v>1</v>
      </c>
      <c r="AB266" s="185">
        <v>1</v>
      </c>
      <c r="AC266" s="185"/>
      <c r="AD266" s="128"/>
    </row>
    <row r="267" spans="1:30" s="127" customFormat="1" ht="12.75" customHeight="1">
      <c r="A267" s="130">
        <v>260</v>
      </c>
      <c r="B267" s="131" t="s">
        <v>653</v>
      </c>
      <c r="C267" s="131" t="s">
        <v>1052</v>
      </c>
      <c r="D267" s="188">
        <v>14</v>
      </c>
      <c r="E267" s="189">
        <v>13</v>
      </c>
      <c r="F267" s="150">
        <v>15</v>
      </c>
      <c r="G267" s="186"/>
      <c r="H267" s="189">
        <v>13</v>
      </c>
      <c r="I267" s="189">
        <v>11</v>
      </c>
      <c r="J267" s="189"/>
      <c r="K267" s="189">
        <v>2</v>
      </c>
      <c r="L267" s="189">
        <v>1</v>
      </c>
      <c r="M267" s="189">
        <v>1</v>
      </c>
      <c r="N267" s="189"/>
      <c r="O267" s="189"/>
      <c r="P267" s="185"/>
      <c r="Q267" s="185"/>
      <c r="R267" s="185">
        <v>11</v>
      </c>
      <c r="S267" s="185"/>
      <c r="T267" s="185"/>
      <c r="U267" s="185"/>
      <c r="V267" s="185"/>
      <c r="W267" s="185"/>
      <c r="X267" s="185">
        <v>1</v>
      </c>
      <c r="Y267" s="185">
        <v>2</v>
      </c>
      <c r="Z267" s="185"/>
      <c r="AA267" s="189">
        <v>1</v>
      </c>
      <c r="AB267" s="185">
        <v>1</v>
      </c>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2</v>
      </c>
      <c r="E270" s="189">
        <v>1</v>
      </c>
      <c r="F270" s="150">
        <v>3</v>
      </c>
      <c r="G270" s="186"/>
      <c r="H270" s="189">
        <v>1</v>
      </c>
      <c r="I270" s="189"/>
      <c r="J270" s="189"/>
      <c r="K270" s="189"/>
      <c r="L270" s="189"/>
      <c r="M270" s="189">
        <v>1</v>
      </c>
      <c r="N270" s="189"/>
      <c r="O270" s="189"/>
      <c r="P270" s="185"/>
      <c r="Q270" s="185"/>
      <c r="R270" s="185"/>
      <c r="S270" s="185"/>
      <c r="T270" s="185"/>
      <c r="U270" s="185"/>
      <c r="V270" s="185"/>
      <c r="W270" s="185"/>
      <c r="X270" s="185"/>
      <c r="Y270" s="185">
        <v>2</v>
      </c>
      <c r="Z270" s="185"/>
      <c r="AA270" s="189">
        <v>1</v>
      </c>
      <c r="AB270" s="185">
        <v>1</v>
      </c>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11</v>
      </c>
      <c r="E272" s="189">
        <v>11</v>
      </c>
      <c r="F272" s="150">
        <v>11</v>
      </c>
      <c r="G272" s="186"/>
      <c r="H272" s="189">
        <v>11</v>
      </c>
      <c r="I272" s="189">
        <v>10</v>
      </c>
      <c r="J272" s="189"/>
      <c r="K272" s="189">
        <v>2</v>
      </c>
      <c r="L272" s="189">
        <v>1</v>
      </c>
      <c r="M272" s="189"/>
      <c r="N272" s="189"/>
      <c r="O272" s="189"/>
      <c r="P272" s="185"/>
      <c r="Q272" s="185"/>
      <c r="R272" s="185">
        <v>10</v>
      </c>
      <c r="S272" s="185"/>
      <c r="T272" s="185"/>
      <c r="U272" s="185"/>
      <c r="V272" s="185"/>
      <c r="W272" s="185"/>
      <c r="X272" s="185">
        <v>1</v>
      </c>
      <c r="Y272" s="185"/>
      <c r="Z272" s="185"/>
      <c r="AA272" s="189"/>
      <c r="AB272" s="185"/>
      <c r="AC272" s="185"/>
      <c r="AD272" s="174"/>
    </row>
    <row r="273" spans="1:30" s="126" customFormat="1" ht="12.75" customHeight="1">
      <c r="A273" s="130">
        <v>266</v>
      </c>
      <c r="B273" s="130" t="s">
        <v>665</v>
      </c>
      <c r="C273" s="130" t="s">
        <v>664</v>
      </c>
      <c r="D273" s="188">
        <v>1</v>
      </c>
      <c r="E273" s="189">
        <v>1</v>
      </c>
      <c r="F273" s="150">
        <v>1</v>
      </c>
      <c r="G273" s="186"/>
      <c r="H273" s="189">
        <v>1</v>
      </c>
      <c r="I273" s="189">
        <v>1</v>
      </c>
      <c r="J273" s="189"/>
      <c r="K273" s="189"/>
      <c r="L273" s="189"/>
      <c r="M273" s="189"/>
      <c r="N273" s="189"/>
      <c r="O273" s="189"/>
      <c r="P273" s="185"/>
      <c r="Q273" s="185"/>
      <c r="R273" s="185">
        <v>1</v>
      </c>
      <c r="S273" s="185"/>
      <c r="T273" s="185"/>
      <c r="U273" s="185"/>
      <c r="V273" s="185"/>
      <c r="W273" s="185"/>
      <c r="X273" s="185"/>
      <c r="Y273" s="185"/>
      <c r="Z273" s="185"/>
      <c r="AA273" s="189"/>
      <c r="AB273" s="185"/>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hidden="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hidden="1">
      <c r="A306" s="130">
        <v>299</v>
      </c>
      <c r="B306" s="131" t="s">
        <v>716</v>
      </c>
      <c r="C306" s="131" t="s">
        <v>1054</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t="s">
        <v>729</v>
      </c>
      <c r="C314" s="130" t="s">
        <v>728</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764</v>
      </c>
      <c r="C333" s="130" t="s">
        <v>763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hidden="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4</v>
      </c>
      <c r="E346" s="189">
        <v>3</v>
      </c>
      <c r="F346" s="150">
        <v>6</v>
      </c>
      <c r="G346" s="186"/>
      <c r="H346" s="189">
        <v>3</v>
      </c>
      <c r="I346" s="189">
        <v>1</v>
      </c>
      <c r="J346" s="189"/>
      <c r="K346" s="189"/>
      <c r="L346" s="189"/>
      <c r="M346" s="189">
        <v>2</v>
      </c>
      <c r="N346" s="189"/>
      <c r="O346" s="189"/>
      <c r="P346" s="185"/>
      <c r="Q346" s="185"/>
      <c r="R346" s="185">
        <v>1</v>
      </c>
      <c r="S346" s="185"/>
      <c r="T346" s="185"/>
      <c r="U346" s="185"/>
      <c r="V346" s="185"/>
      <c r="W346" s="185"/>
      <c r="X346" s="185"/>
      <c r="Y346" s="185">
        <v>4</v>
      </c>
      <c r="Z346" s="185"/>
      <c r="AA346" s="189">
        <v>1</v>
      </c>
      <c r="AB346" s="185">
        <v>1</v>
      </c>
      <c r="AC346" s="185"/>
      <c r="AD346" s="128"/>
    </row>
    <row r="347" spans="1:30" s="126" customFormat="1" ht="12.75" customHeight="1" hidden="1">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v>367</v>
      </c>
      <c r="C357" s="130" t="s">
        <v>797</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t="s">
        <v>799</v>
      </c>
      <c r="C358" s="130" t="s">
        <v>798</v>
      </c>
      <c r="D358" s="188">
        <v>2</v>
      </c>
      <c r="E358" s="189">
        <v>2</v>
      </c>
      <c r="F358" s="150">
        <v>2</v>
      </c>
      <c r="G358" s="186"/>
      <c r="H358" s="189">
        <v>1</v>
      </c>
      <c r="I358" s="189"/>
      <c r="J358" s="189"/>
      <c r="K358" s="189"/>
      <c r="L358" s="189"/>
      <c r="M358" s="189">
        <v>1</v>
      </c>
      <c r="N358" s="189"/>
      <c r="O358" s="189"/>
      <c r="P358" s="185"/>
      <c r="Q358" s="185"/>
      <c r="R358" s="185"/>
      <c r="S358" s="185"/>
      <c r="T358" s="185"/>
      <c r="U358" s="185"/>
      <c r="V358" s="185"/>
      <c r="W358" s="185"/>
      <c r="X358" s="185"/>
      <c r="Y358" s="185">
        <v>1</v>
      </c>
      <c r="Z358" s="185"/>
      <c r="AA358" s="189">
        <v>1</v>
      </c>
      <c r="AB358" s="185">
        <v>1</v>
      </c>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2</v>
      </c>
      <c r="E363" s="189">
        <v>1</v>
      </c>
      <c r="F363" s="150">
        <v>4</v>
      </c>
      <c r="G363" s="186"/>
      <c r="H363" s="189">
        <v>2</v>
      </c>
      <c r="I363" s="189">
        <v>1</v>
      </c>
      <c r="J363" s="189"/>
      <c r="K363" s="189"/>
      <c r="L363" s="189"/>
      <c r="M363" s="189">
        <v>1</v>
      </c>
      <c r="N363" s="189"/>
      <c r="O363" s="189"/>
      <c r="P363" s="185"/>
      <c r="Q363" s="185"/>
      <c r="R363" s="185">
        <v>1</v>
      </c>
      <c r="S363" s="185"/>
      <c r="T363" s="185"/>
      <c r="U363" s="185"/>
      <c r="V363" s="185"/>
      <c r="W363" s="185"/>
      <c r="X363" s="185"/>
      <c r="Y363" s="185">
        <v>3</v>
      </c>
      <c r="Z363" s="185"/>
      <c r="AA363" s="189"/>
      <c r="AB363" s="185"/>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6</v>
      </c>
      <c r="E367" s="189">
        <v>6</v>
      </c>
      <c r="F367" s="150">
        <v>7</v>
      </c>
      <c r="G367" s="186"/>
      <c r="H367" s="189">
        <v>6</v>
      </c>
      <c r="I367" s="189">
        <v>6</v>
      </c>
      <c r="J367" s="189"/>
      <c r="K367" s="189">
        <v>2</v>
      </c>
      <c r="L367" s="189"/>
      <c r="M367" s="189"/>
      <c r="N367" s="189"/>
      <c r="O367" s="189"/>
      <c r="P367" s="185"/>
      <c r="Q367" s="185"/>
      <c r="R367" s="185">
        <v>6</v>
      </c>
      <c r="S367" s="185"/>
      <c r="T367" s="185"/>
      <c r="U367" s="185"/>
      <c r="V367" s="185"/>
      <c r="W367" s="185"/>
      <c r="X367" s="185"/>
      <c r="Y367" s="185"/>
      <c r="Z367" s="185"/>
      <c r="AA367" s="189"/>
      <c r="AB367" s="185">
        <v>1</v>
      </c>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c r="A380" s="130">
        <v>373</v>
      </c>
      <c r="B380" s="130" t="s">
        <v>836</v>
      </c>
      <c r="C380" s="130" t="s">
        <v>835</v>
      </c>
      <c r="D380" s="188">
        <v>2</v>
      </c>
      <c r="E380" s="189">
        <v>2</v>
      </c>
      <c r="F380" s="150">
        <v>2</v>
      </c>
      <c r="G380" s="186"/>
      <c r="H380" s="189">
        <v>2</v>
      </c>
      <c r="I380" s="189">
        <v>2</v>
      </c>
      <c r="J380" s="189"/>
      <c r="K380" s="189">
        <v>2</v>
      </c>
      <c r="L380" s="189"/>
      <c r="M380" s="189"/>
      <c r="N380" s="189"/>
      <c r="O380" s="189"/>
      <c r="P380" s="185"/>
      <c r="Q380" s="185"/>
      <c r="R380" s="185">
        <v>2</v>
      </c>
      <c r="S380" s="185"/>
      <c r="T380" s="185"/>
      <c r="U380" s="185"/>
      <c r="V380" s="185"/>
      <c r="W380" s="185"/>
      <c r="X380" s="185"/>
      <c r="Y380" s="185"/>
      <c r="Z380" s="185"/>
      <c r="AA380" s="189"/>
      <c r="AB380" s="185"/>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c r="A382" s="130">
        <v>375</v>
      </c>
      <c r="B382" s="130" t="s">
        <v>840</v>
      </c>
      <c r="C382" s="130" t="s">
        <v>839</v>
      </c>
      <c r="D382" s="188"/>
      <c r="E382" s="189"/>
      <c r="F382" s="150">
        <v>1</v>
      </c>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v>1</v>
      </c>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3</v>
      </c>
      <c r="E387" s="189">
        <v>3</v>
      </c>
      <c r="F387" s="150">
        <v>3</v>
      </c>
      <c r="G387" s="186"/>
      <c r="H387" s="189">
        <v>3</v>
      </c>
      <c r="I387" s="189">
        <v>3</v>
      </c>
      <c r="J387" s="189"/>
      <c r="K387" s="189"/>
      <c r="L387" s="189"/>
      <c r="M387" s="189"/>
      <c r="N387" s="189"/>
      <c r="O387" s="189"/>
      <c r="P387" s="185"/>
      <c r="Q387" s="185"/>
      <c r="R387" s="185">
        <v>3</v>
      </c>
      <c r="S387" s="185"/>
      <c r="T387" s="185"/>
      <c r="U387" s="185"/>
      <c r="V387" s="185"/>
      <c r="W387" s="185"/>
      <c r="X387" s="185"/>
      <c r="Y387" s="185"/>
      <c r="Z387" s="185"/>
      <c r="AA387" s="189"/>
      <c r="AB387" s="185"/>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v>395</v>
      </c>
      <c r="C396" s="130" t="s">
        <v>860</v>
      </c>
      <c r="D396" s="188">
        <v>1</v>
      </c>
      <c r="E396" s="189">
        <v>1</v>
      </c>
      <c r="F396" s="150">
        <v>1</v>
      </c>
      <c r="G396" s="186"/>
      <c r="H396" s="189">
        <v>1</v>
      </c>
      <c r="I396" s="189">
        <v>1</v>
      </c>
      <c r="J396" s="189"/>
      <c r="K396" s="189"/>
      <c r="L396" s="189"/>
      <c r="M396" s="189"/>
      <c r="N396" s="189"/>
      <c r="O396" s="189"/>
      <c r="P396" s="185"/>
      <c r="Q396" s="185"/>
      <c r="R396" s="185">
        <v>1</v>
      </c>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c r="A403" s="130">
        <v>396</v>
      </c>
      <c r="B403" s="131" t="s">
        <v>868</v>
      </c>
      <c r="C403" s="131" t="s">
        <v>1058</v>
      </c>
      <c r="D403" s="188">
        <v>1</v>
      </c>
      <c r="E403" s="189"/>
      <c r="F403" s="150">
        <v>2</v>
      </c>
      <c r="G403" s="186"/>
      <c r="H403" s="189">
        <v>1</v>
      </c>
      <c r="I403" s="189">
        <v>1</v>
      </c>
      <c r="J403" s="189"/>
      <c r="K403" s="189">
        <v>1</v>
      </c>
      <c r="L403" s="189"/>
      <c r="M403" s="189"/>
      <c r="N403" s="189"/>
      <c r="O403" s="189"/>
      <c r="P403" s="185"/>
      <c r="Q403" s="185"/>
      <c r="R403" s="185">
        <v>2</v>
      </c>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c r="A408" s="130">
        <v>401</v>
      </c>
      <c r="B408" s="130" t="s">
        <v>878</v>
      </c>
      <c r="C408" s="130" t="s">
        <v>877</v>
      </c>
      <c r="D408" s="188">
        <v>1</v>
      </c>
      <c r="E408" s="189"/>
      <c r="F408" s="150">
        <v>2</v>
      </c>
      <c r="G408" s="186"/>
      <c r="H408" s="189">
        <v>1</v>
      </c>
      <c r="I408" s="189">
        <v>1</v>
      </c>
      <c r="J408" s="189"/>
      <c r="K408" s="189">
        <v>1</v>
      </c>
      <c r="L408" s="189"/>
      <c r="M408" s="189"/>
      <c r="N408" s="189"/>
      <c r="O408" s="189"/>
      <c r="P408" s="185"/>
      <c r="Q408" s="185"/>
      <c r="R408" s="185">
        <v>2</v>
      </c>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162</v>
      </c>
      <c r="E454" s="161">
        <f>SUM(E8,E17,E50,E61,E68,E101,E118,E172,E195,E224,E230,E250,E266,E293,E306,E336,E346,E367,E403,E440)</f>
        <v>124</v>
      </c>
      <c r="F454" s="161">
        <f>SUM(F8,F17,F50,F61,F68,F101,F118,F172,F195,F224,F230,F250,F266,F293,F306,F336,F346,F367,F403,F440)</f>
        <v>186</v>
      </c>
      <c r="G454" s="161">
        <f>SUM(G8,G17,G50,G61,G68,G101,G118,G172,G195,G224,G230,G250,G266,G293,G306,G336,G346,G367,G403,G440)</f>
        <v>0</v>
      </c>
      <c r="H454" s="161">
        <f>SUM(H8,H17,H50,H61,H68,H101,H118,H172,H195,H224,H230,H250,H266,H293,H306,H336,H346,H367,H403,H440)</f>
        <v>130</v>
      </c>
      <c r="I454" s="161">
        <f>SUM(I8,I17,I50,I61,I68,I101,I118,I172,I195,I224,I230,I250,I266,I293,I306,I336,I346,I367,I403,I440)</f>
        <v>111</v>
      </c>
      <c r="J454" s="161">
        <f>SUM(J8,J17,J50,J61,J68,J101,J118,J172,J195,J224,J230,J250,J266,J293,J306,J336,J346,J367,J403,J440)</f>
        <v>4</v>
      </c>
      <c r="K454" s="161">
        <f>SUM(K8,K17,K50,K61,K68,K101,K118,K172,K195,K224,K230,K250,K266,K293,K306,K336,K346,K367,K403,K440)</f>
        <v>19</v>
      </c>
      <c r="L454" s="161">
        <f>SUM(L8,L17,L50,L61,L68,L101,L118,L172,L195,L224,L230,L250,L266,L293,L306,L336,L346,L367,L403,L440)</f>
        <v>2</v>
      </c>
      <c r="M454" s="161">
        <f>SUM(M8,M17,M50,M61,M68,M101,M118,M172,M195,M224,M230,M250,M266,M293,M306,M336,M346,M367,M403,M440)</f>
        <v>4</v>
      </c>
      <c r="N454" s="161">
        <f>SUM(N8,N17,N50,N61,N68,N101,N118,N172,N195,N224,N230,N250,N266,N293,N306,N336,N346,N367,N403,N440)</f>
        <v>10</v>
      </c>
      <c r="O454" s="161">
        <f>SUM(O8,O17,O50,O61,O68,O101,O118,O172,O195,O224,O230,O250,O266,O293,O306,O336,O346,O367,O403,O440)</f>
        <v>3</v>
      </c>
      <c r="P454" s="161">
        <f>SUM(P8,P17,P50,P61,P68,P101,P118,P172,P195,P224,P230,P250,P266,P293,P306,P336,P346,P367,P403,P440)</f>
        <v>0</v>
      </c>
      <c r="Q454" s="161">
        <f>SUM(Q8,Q17,Q50,Q61,Q68,Q101,Q118,Q172,Q195,Q224,Q230,Q250,Q266,Q293,Q306,Q336,Q346,Q367,Q403,Q440)</f>
        <v>0</v>
      </c>
      <c r="R454" s="161">
        <f>SUM(R8,R17,R50,R61,R68,R101,R118,R172,R195,R224,R230,R250,R266,R293,R306,R336,R346,R367,R403,R440)</f>
        <v>121</v>
      </c>
      <c r="S454" s="161">
        <f>SUM(S8,S17,S50,S61,S68,S101,S118,S172,S195,S224,S230,S250,S266,S293,S306,S336,S346,S367,S403,S440)</f>
        <v>0</v>
      </c>
      <c r="T454" s="161">
        <f>SUM(T8,T17,T50,T61,T68,T101,T118,T172,T195,T224,T230,T250,T266,T293,T306,T336,T346,T367,T403,T440)</f>
        <v>0</v>
      </c>
      <c r="U454" s="161">
        <f>SUM(U8,U17,U50,U61,U68,U101,U118,U172,U195,U224,U230,U250,U266,U293,U306,U336,U346,U367,U403,U440)</f>
        <v>10</v>
      </c>
      <c r="V454" s="161">
        <f>SUM(V8,V17,V50,V61,V68,V101,V118,V172,V195,V224,V230,V250,V266,V293,V306,V336,V346,V367,V403,V440)</f>
        <v>0</v>
      </c>
      <c r="W454" s="161">
        <f>SUM(W8,W17,W50,W61,W68,W101,W118,W172,W195,W224,W230,W250,W266,W293,W306,W336,W346,W367,W403,W440)</f>
        <v>0</v>
      </c>
      <c r="X454" s="161">
        <f>SUM(X8,X17,X50,X61,X68,X101,X118,X172,X195,X224,X230,X250,X266,X293,X306,X336,X346,X367,X403,X440)</f>
        <v>2</v>
      </c>
      <c r="Y454" s="161">
        <f>SUM(Y8,Y17,Y50,Y61,Y68,Y101,Y118,Y172,Y195,Y224,Y230,Y250,Y266,Y293,Y306,Y336,Y346,Y367,Y403,Y440)</f>
        <v>7</v>
      </c>
      <c r="Z454" s="161">
        <f>SUM(Z8,Z17,Z50,Z61,Z68,Z101,Z118,Z172,Z195,Z224,Z230,Z250,Z266,Z293,Z306,Z336,Z346,Z367,Z403,Z440)</f>
        <v>8</v>
      </c>
      <c r="AA454" s="161">
        <f>SUM(AA8,AA17,AA50,AA61,AA68,AA101,AA118,AA172,AA195,AA224,AA230,AA250,AA266,AA293,AA306,AA336,AA346,AA367,AA403,AA440)</f>
        <v>32</v>
      </c>
      <c r="AB454" s="161">
        <f>SUM(AB8,AB17,AB50,AB61,AB68,AB101,AB118,AB172,AB195,AB224,AB230,AB250,AB266,AB293,AB306,AB336,AB346,AB367,AB403,AB440)</f>
        <v>38</v>
      </c>
      <c r="AC454" s="161">
        <f>SUM(AC8,AC17,AC50,AC61,AC68,AC101,AC118,AC172,AC195,AC224,AC230,AC250,AC266,AC293,AC306,AC336,AC346,AC367,AC403,AC440)</f>
        <v>0</v>
      </c>
    </row>
    <row r="455" spans="1:29"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205</v>
      </c>
      <c r="D456" s="162">
        <v>161</v>
      </c>
      <c r="E456" s="161">
        <v>123</v>
      </c>
      <c r="F456" s="162">
        <v>185</v>
      </c>
      <c r="G456" s="161"/>
      <c r="H456" s="161">
        <v>129</v>
      </c>
      <c r="I456" s="161">
        <v>111</v>
      </c>
      <c r="J456" s="163">
        <v>4</v>
      </c>
      <c r="K456" s="163">
        <v>19</v>
      </c>
      <c r="L456" s="163">
        <v>2</v>
      </c>
      <c r="M456" s="163">
        <v>4</v>
      </c>
      <c r="N456" s="163">
        <v>10</v>
      </c>
      <c r="O456" s="163">
        <v>2</v>
      </c>
      <c r="P456" s="163"/>
      <c r="Q456" s="163"/>
      <c r="R456" s="163">
        <v>121</v>
      </c>
      <c r="S456" s="163"/>
      <c r="T456" s="163"/>
      <c r="U456" s="163">
        <v>10</v>
      </c>
      <c r="V456" s="163"/>
      <c r="W456" s="163"/>
      <c r="X456" s="163">
        <v>2</v>
      </c>
      <c r="Y456" s="163">
        <v>7</v>
      </c>
      <c r="Z456" s="163">
        <v>7</v>
      </c>
      <c r="AA456" s="164">
        <v>32</v>
      </c>
      <c r="AB456" s="163">
        <v>38</v>
      </c>
      <c r="AC456" s="163"/>
    </row>
    <row r="457" spans="1:29" ht="25.5" customHeight="1">
      <c r="A457" s="130">
        <v>450</v>
      </c>
      <c r="B457" s="51"/>
      <c r="C457" s="144" t="s">
        <v>214</v>
      </c>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row>
    <row r="458" spans="1:29"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29" ht="25.5" customHeight="1">
      <c r="A459" s="130">
        <v>452</v>
      </c>
      <c r="B459" s="51"/>
      <c r="C459" s="144" t="s">
        <v>208</v>
      </c>
      <c r="D459" s="163">
        <v>1</v>
      </c>
      <c r="E459" s="163">
        <v>1</v>
      </c>
      <c r="F459" s="163">
        <v>1</v>
      </c>
      <c r="G459" s="163"/>
      <c r="H459" s="163">
        <v>1</v>
      </c>
      <c r="I459" s="163"/>
      <c r="J459" s="163"/>
      <c r="K459" s="163"/>
      <c r="L459" s="163"/>
      <c r="M459" s="163"/>
      <c r="N459" s="163"/>
      <c r="O459" s="163">
        <v>1</v>
      </c>
      <c r="P459" s="163"/>
      <c r="Q459" s="163"/>
      <c r="R459" s="163"/>
      <c r="S459" s="163"/>
      <c r="T459" s="163"/>
      <c r="U459" s="163"/>
      <c r="V459" s="163"/>
      <c r="W459" s="163"/>
      <c r="X459" s="163"/>
      <c r="Y459" s="163"/>
      <c r="Z459" s="163">
        <v>1</v>
      </c>
      <c r="AA459" s="163"/>
      <c r="AB459" s="163"/>
      <c r="AC459" s="163"/>
    </row>
    <row r="460" spans="1:29" ht="12.75" customHeight="1">
      <c r="A460" s="130">
        <v>453</v>
      </c>
      <c r="B460" s="53"/>
      <c r="C460" s="124" t="s">
        <v>157</v>
      </c>
      <c r="D460" s="163">
        <v>17</v>
      </c>
      <c r="E460" s="163">
        <v>14</v>
      </c>
      <c r="F460" s="163">
        <v>17</v>
      </c>
      <c r="G460" s="163"/>
      <c r="H460" s="163">
        <v>17</v>
      </c>
      <c r="I460" s="163">
        <v>11</v>
      </c>
      <c r="J460" s="163">
        <v>2</v>
      </c>
      <c r="K460" s="163"/>
      <c r="L460" s="163">
        <v>1</v>
      </c>
      <c r="M460" s="163"/>
      <c r="N460" s="163">
        <v>5</v>
      </c>
      <c r="O460" s="163"/>
      <c r="P460" s="163"/>
      <c r="Q460" s="163"/>
      <c r="R460" s="163">
        <v>11</v>
      </c>
      <c r="S460" s="163"/>
      <c r="T460" s="163"/>
      <c r="U460" s="163">
        <v>5</v>
      </c>
      <c r="V460" s="163"/>
      <c r="W460" s="163"/>
      <c r="X460" s="163">
        <v>1</v>
      </c>
      <c r="Y460" s="163"/>
      <c r="Z460" s="163"/>
      <c r="AA460" s="163"/>
      <c r="AB460" s="163"/>
      <c r="AC460" s="163"/>
    </row>
    <row r="461" spans="1:29" ht="25.5" customHeight="1">
      <c r="A461" s="130">
        <v>454</v>
      </c>
      <c r="B461" s="53"/>
      <c r="C461" s="124" t="s">
        <v>247</v>
      </c>
      <c r="D461" s="163">
        <v>21</v>
      </c>
      <c r="E461" s="163">
        <v>21</v>
      </c>
      <c r="F461" s="163">
        <v>21</v>
      </c>
      <c r="G461" s="163"/>
      <c r="H461" s="163">
        <v>21</v>
      </c>
      <c r="I461" s="163">
        <v>21</v>
      </c>
      <c r="J461" s="163"/>
      <c r="K461" s="163">
        <v>1</v>
      </c>
      <c r="L461" s="163"/>
      <c r="M461" s="163"/>
      <c r="N461" s="163"/>
      <c r="O461" s="163"/>
      <c r="P461" s="163"/>
      <c r="Q461" s="163"/>
      <c r="R461" s="163">
        <v>21</v>
      </c>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5</v>
      </c>
      <c r="E463" s="163">
        <v>4</v>
      </c>
      <c r="F463" s="163">
        <v>12</v>
      </c>
      <c r="G463" s="163"/>
      <c r="H463" s="163">
        <v>5</v>
      </c>
      <c r="I463" s="163">
        <v>2</v>
      </c>
      <c r="J463" s="163"/>
      <c r="K463" s="163"/>
      <c r="L463" s="163"/>
      <c r="M463" s="163"/>
      <c r="N463" s="163"/>
      <c r="O463" s="163">
        <v>3</v>
      </c>
      <c r="P463" s="163"/>
      <c r="Q463" s="163"/>
      <c r="R463" s="135">
        <v>6</v>
      </c>
      <c r="S463" s="135"/>
      <c r="T463" s="135"/>
      <c r="U463" s="135"/>
      <c r="V463" s="135"/>
      <c r="W463" s="135"/>
      <c r="X463" s="163"/>
      <c r="Y463" s="163"/>
      <c r="Z463" s="163">
        <v>6</v>
      </c>
      <c r="AA463" s="163"/>
      <c r="AB463" s="163"/>
      <c r="AC463" s="163"/>
    </row>
    <row r="464" spans="1:29" ht="12.75" customHeight="1">
      <c r="A464" s="130">
        <v>457</v>
      </c>
      <c r="B464" s="53"/>
      <c r="C464" s="124" t="s">
        <v>154</v>
      </c>
      <c r="D464" s="163">
        <v>18</v>
      </c>
      <c r="E464" s="163">
        <v>14</v>
      </c>
      <c r="F464" s="163">
        <v>19</v>
      </c>
      <c r="G464" s="163"/>
      <c r="H464" s="163">
        <v>17</v>
      </c>
      <c r="I464" s="163">
        <v>13</v>
      </c>
      <c r="J464" s="163"/>
      <c r="K464" s="163">
        <v>1</v>
      </c>
      <c r="L464" s="163"/>
      <c r="M464" s="163">
        <v>2</v>
      </c>
      <c r="N464" s="163">
        <v>1</v>
      </c>
      <c r="O464" s="163">
        <v>1</v>
      </c>
      <c r="P464" s="163"/>
      <c r="Q464" s="163"/>
      <c r="R464" s="135">
        <v>14</v>
      </c>
      <c r="S464" s="135"/>
      <c r="T464" s="135"/>
      <c r="U464" s="135">
        <v>1</v>
      </c>
      <c r="V464" s="135"/>
      <c r="W464" s="135"/>
      <c r="X464" s="163"/>
      <c r="Y464" s="163">
        <v>2</v>
      </c>
      <c r="Z464" s="163">
        <v>1</v>
      </c>
      <c r="AA464" s="163">
        <v>1</v>
      </c>
      <c r="AB464" s="163">
        <v>1</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6</v>
      </c>
      <c r="E466" s="163">
        <v>3</v>
      </c>
      <c r="F466" s="163">
        <v>6</v>
      </c>
      <c r="G466" s="163"/>
      <c r="H466" s="163">
        <v>5</v>
      </c>
      <c r="I466" s="163">
        <v>4</v>
      </c>
      <c r="J466" s="163">
        <v>2</v>
      </c>
      <c r="K466" s="163"/>
      <c r="L466" s="163">
        <v>1</v>
      </c>
      <c r="M466" s="163"/>
      <c r="N466" s="163"/>
      <c r="O466" s="163"/>
      <c r="P466" s="163"/>
      <c r="Q466" s="163"/>
      <c r="R466" s="163">
        <v>4</v>
      </c>
      <c r="S466" s="163"/>
      <c r="T466" s="163"/>
      <c r="U466" s="163"/>
      <c r="V466" s="163"/>
      <c r="W466" s="163"/>
      <c r="X466" s="163">
        <v>1</v>
      </c>
      <c r="Y466" s="163"/>
      <c r="Z466" s="163"/>
      <c r="AA466" s="163">
        <v>1</v>
      </c>
      <c r="AB466" s="163">
        <v>1</v>
      </c>
      <c r="AC466" s="163"/>
    </row>
    <row r="467" spans="1:29" ht="25.5" customHeight="1">
      <c r="A467" s="130">
        <v>460</v>
      </c>
      <c r="B467" s="55"/>
      <c r="C467" s="124" t="s">
        <v>1013</v>
      </c>
      <c r="D467" s="163">
        <v>61</v>
      </c>
      <c r="E467" s="163">
        <v>55</v>
      </c>
      <c r="F467" s="163">
        <v>63</v>
      </c>
      <c r="G467" s="163"/>
      <c r="H467" s="163">
        <v>61</v>
      </c>
      <c r="I467" s="163">
        <v>51</v>
      </c>
      <c r="J467" s="163">
        <v>1</v>
      </c>
      <c r="K467" s="163">
        <v>1</v>
      </c>
      <c r="L467" s="163">
        <v>1</v>
      </c>
      <c r="M467" s="163">
        <v>1</v>
      </c>
      <c r="N467" s="163">
        <v>7</v>
      </c>
      <c r="O467" s="163">
        <v>1</v>
      </c>
      <c r="P467" s="163"/>
      <c r="Q467" s="163"/>
      <c r="R467" s="163">
        <v>52</v>
      </c>
      <c r="S467" s="163"/>
      <c r="T467" s="163"/>
      <c r="U467" s="163">
        <v>7</v>
      </c>
      <c r="V467" s="163"/>
      <c r="W467" s="163"/>
      <c r="X467" s="163">
        <v>1</v>
      </c>
      <c r="Y467" s="163">
        <v>1</v>
      </c>
      <c r="Z467" s="163">
        <v>1</v>
      </c>
      <c r="AA467" s="163"/>
      <c r="AB467" s="163">
        <v>1</v>
      </c>
      <c r="AC467" s="163"/>
    </row>
    <row r="468" spans="1:29" ht="25.5" customHeight="1">
      <c r="A468" s="130">
        <v>461</v>
      </c>
      <c r="B468" s="55"/>
      <c r="C468" s="124" t="s">
        <v>1014</v>
      </c>
      <c r="D468" s="163">
        <v>36</v>
      </c>
      <c r="E468" s="163">
        <v>25</v>
      </c>
      <c r="F468" s="163">
        <v>37</v>
      </c>
      <c r="G468" s="163"/>
      <c r="H468" s="163">
        <v>28</v>
      </c>
      <c r="I468" s="163">
        <v>24</v>
      </c>
      <c r="J468" s="163">
        <v>3</v>
      </c>
      <c r="K468" s="163">
        <v>9</v>
      </c>
      <c r="L468" s="163">
        <v>1</v>
      </c>
      <c r="M468" s="163"/>
      <c r="N468" s="163">
        <v>3</v>
      </c>
      <c r="O468" s="163"/>
      <c r="P468" s="163"/>
      <c r="Q468" s="163"/>
      <c r="R468" s="163">
        <v>25</v>
      </c>
      <c r="S468" s="163"/>
      <c r="T468" s="163"/>
      <c r="U468" s="163">
        <v>3</v>
      </c>
      <c r="V468" s="163"/>
      <c r="W468" s="163"/>
      <c r="X468" s="163">
        <v>1</v>
      </c>
      <c r="Y468" s="163"/>
      <c r="Z468" s="163"/>
      <c r="AA468" s="163">
        <v>8</v>
      </c>
      <c r="AB468" s="163">
        <v>8</v>
      </c>
      <c r="AC468" s="163"/>
    </row>
    <row r="469" spans="1:29" ht="12.75" customHeight="1">
      <c r="A469" s="130">
        <v>462</v>
      </c>
      <c r="B469" s="55"/>
      <c r="C469" s="124" t="s">
        <v>243</v>
      </c>
      <c r="D469" s="163">
        <v>56</v>
      </c>
      <c r="E469" s="163">
        <v>39</v>
      </c>
      <c r="F469" s="163">
        <v>77</v>
      </c>
      <c r="G469" s="163"/>
      <c r="H469" s="163">
        <v>37</v>
      </c>
      <c r="I469" s="163">
        <v>32</v>
      </c>
      <c r="J469" s="163"/>
      <c r="K469" s="163">
        <v>9</v>
      </c>
      <c r="L469" s="163"/>
      <c r="M469" s="163">
        <v>3</v>
      </c>
      <c r="N469" s="163"/>
      <c r="O469" s="163">
        <v>2</v>
      </c>
      <c r="P469" s="163"/>
      <c r="Q469" s="163"/>
      <c r="R469" s="163">
        <v>40</v>
      </c>
      <c r="S469" s="163"/>
      <c r="T469" s="163"/>
      <c r="U469" s="163"/>
      <c r="V469" s="163"/>
      <c r="W469" s="163"/>
      <c r="X469" s="163"/>
      <c r="Y469" s="163">
        <v>6</v>
      </c>
      <c r="Z469" s="163">
        <v>7</v>
      </c>
      <c r="AA469" s="163">
        <v>19</v>
      </c>
      <c r="AB469" s="163">
        <v>24</v>
      </c>
      <c r="AC469" s="163"/>
    </row>
    <row r="470" spans="1:29" ht="12.75" customHeight="1">
      <c r="A470" s="130">
        <v>463</v>
      </c>
      <c r="B470" s="55"/>
      <c r="C470" s="124" t="s">
        <v>244</v>
      </c>
      <c r="D470" s="163">
        <v>9</v>
      </c>
      <c r="E470" s="163">
        <v>5</v>
      </c>
      <c r="F470" s="163">
        <v>9</v>
      </c>
      <c r="G470" s="163"/>
      <c r="H470" s="163">
        <v>4</v>
      </c>
      <c r="I470" s="163">
        <v>4</v>
      </c>
      <c r="J470" s="163"/>
      <c r="K470" s="163"/>
      <c r="L470" s="163"/>
      <c r="M470" s="163"/>
      <c r="N470" s="163"/>
      <c r="O470" s="163"/>
      <c r="P470" s="163"/>
      <c r="Q470" s="163"/>
      <c r="R470" s="163">
        <v>4</v>
      </c>
      <c r="S470" s="163"/>
      <c r="T470" s="163"/>
      <c r="U470" s="163"/>
      <c r="V470" s="163"/>
      <c r="W470" s="163"/>
      <c r="X470" s="163"/>
      <c r="Y470" s="163"/>
      <c r="Z470" s="163"/>
      <c r="AA470" s="163">
        <v>5</v>
      </c>
      <c r="AB470" s="163">
        <v>5</v>
      </c>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&amp;L455E7E1E&amp;C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125" defaultRowHeight="12.75"/>
  <cols>
    <col min="1" max="1" width="4.00390625" style="58" customWidth="1"/>
    <col min="2" max="2" width="9.375" style="58" customWidth="1"/>
    <col min="3" max="3" width="96.125" style="58" customWidth="1"/>
    <col min="4" max="4" width="14.625" style="58" customWidth="1"/>
    <col min="5" max="5" width="5.00390625" style="58" customWidth="1"/>
    <col min="6" max="16384" width="9.125" style="58" customWidth="1"/>
  </cols>
  <sheetData>
    <row r="1" spans="1:4" ht="1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21639.89</v>
      </c>
      <c r="H17" s="61"/>
      <c r="I17" s="61"/>
      <c r="J17" s="61"/>
      <c r="K17" s="60"/>
    </row>
    <row r="18" spans="1:11" ht="19.5" customHeight="1">
      <c r="A18" s="110">
        <v>16</v>
      </c>
      <c r="B18" s="312" t="s">
        <v>70</v>
      </c>
      <c r="C18" s="312"/>
      <c r="D18" s="29">
        <v>1356.78</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1</v>
      </c>
      <c r="E21" s="62"/>
    </row>
    <row r="22" spans="1:4" ht="19.5" customHeight="1">
      <c r="A22" s="110">
        <v>20</v>
      </c>
      <c r="B22" s="310" t="s">
        <v>210</v>
      </c>
      <c r="C22" s="311"/>
      <c r="D22" s="177">
        <v>19</v>
      </c>
    </row>
    <row r="23" spans="1:4" ht="19.5" customHeight="1">
      <c r="A23" s="110">
        <v>21</v>
      </c>
      <c r="B23" s="320" t="s">
        <v>200</v>
      </c>
      <c r="C23" s="321"/>
      <c r="D23" s="178">
        <v>3</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v>1</v>
      </c>
    </row>
    <row r="37" spans="1:4" s="25" customFormat="1" ht="33" customHeight="1">
      <c r="A37" s="196">
        <v>35</v>
      </c>
      <c r="B37" s="309" t="s">
        <v>1007</v>
      </c>
      <c r="C37" s="309"/>
      <c r="D37" s="28"/>
    </row>
    <row r="38" spans="1:4" s="25" customFormat="1" ht="19.5" customHeight="1">
      <c r="A38" s="196">
        <v>36</v>
      </c>
      <c r="B38" s="309" t="s">
        <v>1008</v>
      </c>
      <c r="C38" s="309"/>
      <c r="D38" s="28"/>
    </row>
    <row r="39" spans="1:4" ht="15">
      <c r="A39" s="63"/>
      <c r="B39" s="63"/>
      <c r="C39" s="63"/>
      <c r="D39" s="63"/>
    </row>
    <row r="40" spans="1:4" ht="15">
      <c r="A40" s="63"/>
      <c r="B40" s="63"/>
      <c r="C40" s="63"/>
      <c r="D40" s="63"/>
    </row>
    <row r="41" spans="1:4" ht="15">
      <c r="A41" s="63"/>
      <c r="B41" s="63"/>
      <c r="C41" s="63"/>
      <c r="D41" s="63"/>
    </row>
    <row r="42" spans="1:4" ht="15">
      <c r="A42" s="63"/>
      <c r="B42" s="63"/>
      <c r="C42" s="63"/>
      <c r="D42" s="63"/>
    </row>
    <row r="43" spans="1:4" ht="15">
      <c r="A43" s="63"/>
      <c r="B43" s="63"/>
      <c r="C43" s="63"/>
      <c r="D43" s="63"/>
    </row>
    <row r="44" spans="1:4" ht="15">
      <c r="A44" s="63"/>
      <c r="B44" s="63"/>
      <c r="C44" s="63"/>
      <c r="D44" s="63"/>
    </row>
    <row r="45" spans="1:4" ht="15">
      <c r="A45" s="63"/>
      <c r="B45" s="63"/>
      <c r="C45" s="63"/>
      <c r="D45" s="63"/>
    </row>
    <row r="46" spans="1:4" ht="15">
      <c r="A46" s="63"/>
      <c r="B46" s="63"/>
      <c r="C46" s="63"/>
      <c r="D46" s="63"/>
    </row>
    <row r="47" spans="1:4" ht="15">
      <c r="A47" s="63"/>
      <c r="B47" s="63"/>
      <c r="C47" s="63"/>
      <c r="D47" s="63"/>
    </row>
    <row r="48" spans="1:4" ht="15">
      <c r="A48" s="63"/>
      <c r="B48" s="63"/>
      <c r="C48" s="63"/>
      <c r="D48" s="63"/>
    </row>
    <row r="49" spans="1:4" ht="15">
      <c r="A49" s="63"/>
      <c r="B49" s="63"/>
      <c r="C49" s="63"/>
      <c r="D49" s="63"/>
    </row>
    <row r="50" spans="1:4" ht="15">
      <c r="A50" s="63"/>
      <c r="B50" s="63"/>
      <c r="C50" s="63"/>
      <c r="D50" s="63"/>
    </row>
    <row r="51" spans="1:4" ht="15">
      <c r="A51" s="63"/>
      <c r="B51" s="63"/>
      <c r="C51" s="63"/>
      <c r="D51" s="63"/>
    </row>
    <row r="52" spans="1:4" ht="15">
      <c r="A52" s="63"/>
      <c r="B52" s="63"/>
      <c r="C52" s="63"/>
      <c r="D52" s="63"/>
    </row>
    <row r="53" spans="1:4" ht="15">
      <c r="A53" s="63"/>
      <c r="B53" s="63"/>
      <c r="C53" s="63"/>
      <c r="D53" s="63"/>
    </row>
    <row r="54" spans="1:4" ht="15">
      <c r="A54" s="63"/>
      <c r="B54" s="63"/>
      <c r="C54" s="63"/>
      <c r="D54" s="63"/>
    </row>
    <row r="55" spans="1:4" ht="15">
      <c r="A55" s="63"/>
      <c r="B55" s="63"/>
      <c r="C55" s="63"/>
      <c r="D55" s="63"/>
    </row>
    <row r="56" spans="1:4" ht="15">
      <c r="A56" s="63"/>
      <c r="B56" s="63"/>
      <c r="C56" s="63"/>
      <c r="D56" s="63"/>
    </row>
    <row r="57" spans="1:4" ht="15">
      <c r="A57" s="63"/>
      <c r="B57" s="63"/>
      <c r="C57" s="63"/>
      <c r="D57" s="63"/>
    </row>
    <row r="58" spans="1:4" ht="15">
      <c r="A58" s="63"/>
      <c r="B58" s="63"/>
      <c r="C58" s="63"/>
      <c r="D58" s="63"/>
    </row>
    <row r="59" spans="1:4" ht="15">
      <c r="A59" s="63"/>
      <c r="B59" s="63"/>
      <c r="C59" s="63"/>
      <c r="D59" s="63"/>
    </row>
    <row r="60" spans="1:4" ht="15">
      <c r="A60" s="63"/>
      <c r="B60" s="63"/>
      <c r="C60" s="63"/>
      <c r="D60" s="63"/>
    </row>
    <row r="61" spans="1:4" ht="15">
      <c r="A61" s="63"/>
      <c r="B61" s="63"/>
      <c r="C61" s="63"/>
      <c r="D61" s="63"/>
    </row>
    <row r="62" spans="1:4" ht="15">
      <c r="A62" s="63"/>
      <c r="B62" s="63"/>
      <c r="C62" s="63"/>
      <c r="D62" s="63"/>
    </row>
    <row r="63" spans="1:4" ht="15">
      <c r="A63" s="63"/>
      <c r="B63" s="63"/>
      <c r="C63" s="63"/>
      <c r="D63" s="63"/>
    </row>
    <row r="64" spans="1:4" ht="15">
      <c r="A64" s="63"/>
      <c r="B64" s="63"/>
      <c r="C64" s="63"/>
      <c r="D64" s="63"/>
    </row>
    <row r="65" spans="1:4" ht="15">
      <c r="A65" s="63"/>
      <c r="B65" s="63"/>
      <c r="C65" s="63"/>
      <c r="D65" s="63"/>
    </row>
    <row r="66" spans="1:4" ht="15">
      <c r="A66" s="63"/>
      <c r="B66" s="63"/>
      <c r="C66" s="63"/>
      <c r="D66" s="63"/>
    </row>
    <row r="67" spans="1:4" ht="15">
      <c r="A67" s="63"/>
      <c r="B67" s="63"/>
      <c r="C67" s="63"/>
      <c r="D67" s="63"/>
    </row>
    <row r="68" spans="1:4" ht="15">
      <c r="A68" s="63"/>
      <c r="B68" s="63"/>
      <c r="C68" s="63"/>
      <c r="D68" s="63"/>
    </row>
    <row r="69" spans="1:4" ht="15">
      <c r="A69" s="63"/>
      <c r="B69" s="63"/>
      <c r="C69" s="63"/>
      <c r="D69" s="63"/>
    </row>
    <row r="70" spans="1:4" ht="15">
      <c r="A70" s="63"/>
      <c r="B70" s="63"/>
      <c r="C70" s="63"/>
      <c r="D70" s="63"/>
    </row>
    <row r="71" spans="1:4" ht="15">
      <c r="A71" s="63"/>
      <c r="B71" s="63"/>
      <c r="C71" s="63"/>
      <c r="D71" s="63"/>
    </row>
    <row r="72" spans="1:4" ht="15">
      <c r="A72" s="63"/>
      <c r="B72" s="63"/>
      <c r="C72" s="63"/>
      <c r="D72" s="63"/>
    </row>
    <row r="73" spans="1:4" ht="15">
      <c r="A73" s="63"/>
      <c r="B73" s="63"/>
      <c r="C73" s="63"/>
      <c r="D73" s="63"/>
    </row>
    <row r="74" spans="1:4" ht="15">
      <c r="A74" s="63"/>
      <c r="B74" s="63"/>
      <c r="C74" s="63"/>
      <c r="D74" s="63"/>
    </row>
    <row r="75" spans="1:4" ht="15">
      <c r="A75" s="63"/>
      <c r="B75" s="63"/>
      <c r="C75" s="63"/>
      <c r="D75" s="63"/>
    </row>
    <row r="76" spans="1:4" ht="15">
      <c r="A76" s="63"/>
      <c r="B76" s="63"/>
      <c r="C76" s="63"/>
      <c r="D76" s="63"/>
    </row>
    <row r="77" spans="1:4" ht="15">
      <c r="A77" s="63"/>
      <c r="B77" s="63"/>
      <c r="C77" s="63"/>
      <c r="D77" s="63"/>
    </row>
    <row r="78" spans="1:4" ht="15">
      <c r="A78" s="63"/>
      <c r="B78" s="63"/>
      <c r="C78" s="63"/>
      <c r="D78" s="63"/>
    </row>
    <row r="79" spans="1:4" ht="15">
      <c r="A79" s="63"/>
      <c r="B79" s="63"/>
      <c r="C79" s="63"/>
      <c r="D79" s="63"/>
    </row>
    <row r="80" spans="1:4" ht="15">
      <c r="A80" s="63"/>
      <c r="B80" s="63"/>
      <c r="C80" s="63"/>
      <c r="D80" s="63"/>
    </row>
    <row r="81" spans="1:4" ht="15">
      <c r="A81" s="63"/>
      <c r="B81" s="63"/>
      <c r="C81" s="63"/>
      <c r="D81" s="63"/>
    </row>
    <row r="82" spans="1:4" ht="15">
      <c r="A82" s="63"/>
      <c r="B82" s="63"/>
      <c r="C82" s="63"/>
      <c r="D82" s="63"/>
    </row>
    <row r="83" spans="1:4" ht="15">
      <c r="A83" s="63"/>
      <c r="B83" s="63"/>
      <c r="C83" s="63"/>
      <c r="D83" s="63"/>
    </row>
    <row r="84" spans="1:4" ht="15">
      <c r="A84" s="63"/>
      <c r="B84" s="63"/>
      <c r="C84" s="63"/>
      <c r="D84" s="63"/>
    </row>
    <row r="85" spans="1:4" ht="15">
      <c r="A85" s="63"/>
      <c r="B85" s="63"/>
      <c r="C85" s="63"/>
      <c r="D85" s="63"/>
    </row>
    <row r="86" spans="1:4" ht="15">
      <c r="A86" s="63"/>
      <c r="B86" s="63"/>
      <c r="C86" s="63"/>
      <c r="D86" s="63"/>
    </row>
    <row r="87" spans="1:4" ht="15">
      <c r="A87" s="63"/>
      <c r="B87" s="63"/>
      <c r="C87" s="63"/>
      <c r="D87" s="63"/>
    </row>
    <row r="88" spans="1:4" ht="15">
      <c r="A88" s="63"/>
      <c r="B88" s="63"/>
      <c r="C88" s="63"/>
      <c r="D88" s="63"/>
    </row>
    <row r="89" spans="1:4" ht="15">
      <c r="A89" s="63"/>
      <c r="B89" s="63"/>
      <c r="C89" s="63"/>
      <c r="D89" s="63"/>
    </row>
    <row r="90" spans="1:4" ht="15">
      <c r="A90" s="63"/>
      <c r="B90" s="63"/>
      <c r="C90" s="63"/>
      <c r="D90" s="63"/>
    </row>
    <row r="91" spans="1:4" ht="15">
      <c r="A91" s="63"/>
      <c r="B91" s="63"/>
      <c r="C91" s="63"/>
      <c r="D91" s="63"/>
    </row>
    <row r="92" spans="1:4" ht="15">
      <c r="A92" s="63"/>
      <c r="B92" s="63"/>
      <c r="C92" s="63"/>
      <c r="D92" s="63"/>
    </row>
    <row r="93" spans="1:4" ht="15">
      <c r="A93" s="63"/>
      <c r="B93" s="63"/>
      <c r="C93" s="63"/>
      <c r="D93" s="63"/>
    </row>
    <row r="94" spans="1:4" ht="15">
      <c r="A94" s="63"/>
      <c r="B94" s="63"/>
      <c r="C94" s="63"/>
      <c r="D94" s="63"/>
    </row>
    <row r="95" spans="1:4" ht="15">
      <c r="A95" s="63"/>
      <c r="B95" s="63"/>
      <c r="C95" s="63"/>
      <c r="D95" s="63"/>
    </row>
    <row r="96" spans="1:4" ht="15">
      <c r="A96" s="63"/>
      <c r="B96" s="63"/>
      <c r="C96" s="63"/>
      <c r="D96" s="63"/>
    </row>
    <row r="97" spans="1:4" ht="15">
      <c r="A97" s="63"/>
      <c r="B97" s="63"/>
      <c r="C97" s="63"/>
      <c r="D97" s="63"/>
    </row>
    <row r="98" spans="1:4" ht="15">
      <c r="A98" s="63"/>
      <c r="B98" s="63"/>
      <c r="C98" s="63"/>
      <c r="D98" s="63"/>
    </row>
    <row r="99" spans="1:4" ht="15">
      <c r="A99" s="63"/>
      <c r="B99" s="63"/>
      <c r="C99" s="63"/>
      <c r="D99" s="63"/>
    </row>
    <row r="100" spans="1:4" ht="15">
      <c r="A100" s="63"/>
      <c r="B100" s="63"/>
      <c r="C100" s="63"/>
      <c r="D100" s="63"/>
    </row>
    <row r="101" spans="1:4" ht="15">
      <c r="A101" s="63"/>
      <c r="B101" s="63"/>
      <c r="C101" s="63"/>
      <c r="D101" s="63"/>
    </row>
    <row r="102" spans="1:4" ht="15">
      <c r="A102" s="63"/>
      <c r="B102" s="63"/>
      <c r="C102" s="63"/>
      <c r="D102" s="63"/>
    </row>
    <row r="103" spans="1:4" ht="15">
      <c r="A103" s="63"/>
      <c r="B103" s="63"/>
      <c r="C103" s="63"/>
      <c r="D103" s="63"/>
    </row>
    <row r="104" spans="1:4" ht="15">
      <c r="A104" s="63"/>
      <c r="B104" s="63"/>
      <c r="C104" s="63"/>
      <c r="D104" s="63"/>
    </row>
    <row r="105" spans="1:4" ht="15">
      <c r="A105" s="63"/>
      <c r="B105" s="63"/>
      <c r="C105" s="63"/>
      <c r="D105" s="63"/>
    </row>
    <row r="106" spans="1:4" ht="15">
      <c r="A106" s="63"/>
      <c r="B106" s="63"/>
      <c r="C106" s="63"/>
      <c r="D106" s="63"/>
    </row>
    <row r="107" spans="1:4" ht="15">
      <c r="A107" s="63"/>
      <c r="B107" s="63"/>
      <c r="C107" s="63"/>
      <c r="D107" s="63"/>
    </row>
    <row r="108" spans="1:4" ht="15">
      <c r="A108" s="63"/>
      <c r="B108" s="63"/>
      <c r="C108" s="63"/>
      <c r="D108" s="63"/>
    </row>
    <row r="109" spans="1:4" ht="15">
      <c r="A109" s="63"/>
      <c r="B109" s="63"/>
      <c r="C109" s="63"/>
      <c r="D109" s="63"/>
    </row>
    <row r="110" spans="1:4" ht="15">
      <c r="A110" s="63"/>
      <c r="B110" s="63"/>
      <c r="C110" s="63"/>
      <c r="D110" s="63"/>
    </row>
    <row r="111" spans="1:4" ht="15">
      <c r="A111" s="63"/>
      <c r="B111" s="63"/>
      <c r="C111" s="63"/>
      <c r="D111" s="63"/>
    </row>
    <row r="112" spans="1:4" ht="15">
      <c r="A112" s="63"/>
      <c r="B112" s="63"/>
      <c r="C112" s="63"/>
      <c r="D112" s="63"/>
    </row>
    <row r="113" spans="1:4" ht="15">
      <c r="A113" s="63"/>
      <c r="B113" s="63"/>
      <c r="C113" s="63"/>
      <c r="D113" s="63"/>
    </row>
    <row r="114" spans="1:4" ht="15">
      <c r="A114" s="63"/>
      <c r="B114" s="63"/>
      <c r="C114" s="63"/>
      <c r="D114" s="63"/>
    </row>
    <row r="115" spans="1:4" ht="15">
      <c r="A115" s="63"/>
      <c r="B115" s="63"/>
      <c r="C115" s="63"/>
      <c r="D115" s="63"/>
    </row>
    <row r="116" spans="1:4" ht="1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&amp;L455E7E1E&amp;C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125" defaultRowHeight="12.75"/>
  <cols>
    <col min="1" max="1" width="5.125" style="160" customWidth="1"/>
    <col min="2" max="2" width="11.50390625" style="160" customWidth="1"/>
    <col min="3" max="3" width="42.50390625" style="160" customWidth="1"/>
    <col min="4" max="4" width="11.125" style="160" customWidth="1"/>
    <col min="5" max="5" width="9.375" style="160" customWidth="1"/>
    <col min="6" max="11" width="9.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23</v>
      </c>
      <c r="E15" s="203">
        <v>14</v>
      </c>
      <c r="F15" s="203">
        <v>1</v>
      </c>
      <c r="G15" s="203">
        <v>1</v>
      </c>
      <c r="H15" s="203">
        <v>1</v>
      </c>
      <c r="I15" s="203">
        <v>1</v>
      </c>
      <c r="J15" s="203">
        <v>21</v>
      </c>
      <c r="K15" s="203">
        <v>12</v>
      </c>
      <c r="L15" s="203">
        <v>3</v>
      </c>
      <c r="M15" s="203">
        <v>20</v>
      </c>
      <c r="N15" s="203"/>
      <c r="O15" s="203"/>
      <c r="P15" s="203"/>
      <c r="Q15" s="203"/>
      <c r="R15" s="171"/>
    </row>
    <row r="16" spans="1:18" ht="24.75" customHeight="1">
      <c r="A16" s="130">
        <v>11</v>
      </c>
      <c r="B16" s="130" t="s">
        <v>265</v>
      </c>
      <c r="C16" s="130" t="s">
        <v>264</v>
      </c>
      <c r="D16" s="203">
        <v>3</v>
      </c>
      <c r="E16" s="203">
        <v>2</v>
      </c>
      <c r="F16" s="203"/>
      <c r="G16" s="203"/>
      <c r="H16" s="203"/>
      <c r="I16" s="203"/>
      <c r="J16" s="203">
        <v>3</v>
      </c>
      <c r="K16" s="203">
        <v>2</v>
      </c>
      <c r="L16" s="203">
        <v>3</v>
      </c>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2</v>
      </c>
      <c r="E22" s="203"/>
      <c r="F22" s="203"/>
      <c r="G22" s="203"/>
      <c r="H22" s="203"/>
      <c r="I22" s="203"/>
      <c r="J22" s="203">
        <v>2</v>
      </c>
      <c r="K22" s="203"/>
      <c r="L22" s="203"/>
      <c r="M22" s="203">
        <v>2</v>
      </c>
      <c r="N22" s="203"/>
      <c r="O22" s="203"/>
      <c r="P22" s="203"/>
      <c r="Q22" s="203"/>
      <c r="R22" s="171"/>
    </row>
    <row r="23" spans="1:18" ht="24.75" customHeight="1">
      <c r="A23" s="130">
        <v>18</v>
      </c>
      <c r="B23" s="130" t="s">
        <v>279</v>
      </c>
      <c r="C23" s="130" t="s">
        <v>278</v>
      </c>
      <c r="D23" s="203">
        <v>1</v>
      </c>
      <c r="E23" s="203">
        <v>1</v>
      </c>
      <c r="F23" s="203">
        <v>1</v>
      </c>
      <c r="G23" s="203">
        <v>1</v>
      </c>
      <c r="H23" s="203"/>
      <c r="I23" s="203"/>
      <c r="J23" s="203"/>
      <c r="K23" s="203"/>
      <c r="L23" s="203"/>
      <c r="M23" s="203">
        <v>1</v>
      </c>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15</v>
      </c>
      <c r="E26" s="203">
        <v>9</v>
      </c>
      <c r="F26" s="203"/>
      <c r="G26" s="203"/>
      <c r="H26" s="203">
        <v>1</v>
      </c>
      <c r="I26" s="203">
        <v>1</v>
      </c>
      <c r="J26" s="203">
        <v>14</v>
      </c>
      <c r="K26" s="203">
        <v>8</v>
      </c>
      <c r="L26" s="203"/>
      <c r="M26" s="203">
        <v>15</v>
      </c>
      <c r="N26" s="203"/>
      <c r="O26" s="203"/>
      <c r="P26" s="203"/>
      <c r="Q26" s="203"/>
      <c r="R26" s="171"/>
    </row>
    <row r="27" spans="1:18" ht="24.75" customHeight="1" hidden="1">
      <c r="A27" s="130">
        <v>22</v>
      </c>
      <c r="B27" s="130" t="s">
        <v>958</v>
      </c>
      <c r="C27" s="130" t="s">
        <v>286</v>
      </c>
      <c r="D27" s="203"/>
      <c r="E27" s="203"/>
      <c r="F27" s="203"/>
      <c r="G27" s="203"/>
      <c r="H27" s="203"/>
      <c r="I27" s="203"/>
      <c r="J27" s="203"/>
      <c r="K27" s="203"/>
      <c r="L27" s="203"/>
      <c r="M27" s="203"/>
      <c r="N27" s="203"/>
      <c r="O27" s="203"/>
      <c r="P27" s="203"/>
      <c r="Q27" s="203"/>
      <c r="R27" s="171"/>
    </row>
    <row r="28" spans="1:18" ht="24.75" customHeight="1">
      <c r="A28" s="130">
        <v>23</v>
      </c>
      <c r="B28" s="130" t="s">
        <v>959</v>
      </c>
      <c r="C28" s="130" t="s">
        <v>960</v>
      </c>
      <c r="D28" s="203">
        <v>2</v>
      </c>
      <c r="E28" s="203">
        <v>2</v>
      </c>
      <c r="F28" s="203"/>
      <c r="G28" s="203"/>
      <c r="H28" s="203"/>
      <c r="I28" s="203"/>
      <c r="J28" s="203">
        <v>2</v>
      </c>
      <c r="K28" s="203">
        <v>2</v>
      </c>
      <c r="L28" s="203"/>
      <c r="M28" s="203">
        <v>2</v>
      </c>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hidden="1">
      <c r="A30" s="130">
        <v>25</v>
      </c>
      <c r="B30" s="130" t="s">
        <v>289</v>
      </c>
      <c r="C30" s="130" t="s">
        <v>288</v>
      </c>
      <c r="D30" s="203"/>
      <c r="E30" s="203"/>
      <c r="F30" s="203"/>
      <c r="G30" s="203"/>
      <c r="H30" s="203"/>
      <c r="I30" s="203"/>
      <c r="J30" s="203"/>
      <c r="K30" s="203"/>
      <c r="L30" s="203"/>
      <c r="M30" s="203"/>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hidden="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35</v>
      </c>
      <c r="E99" s="203">
        <v>14</v>
      </c>
      <c r="F99" s="203"/>
      <c r="G99" s="203"/>
      <c r="H99" s="203"/>
      <c r="I99" s="203"/>
      <c r="J99" s="203">
        <v>35</v>
      </c>
      <c r="K99" s="203">
        <v>14</v>
      </c>
      <c r="L99" s="203"/>
      <c r="M99" s="203"/>
      <c r="N99" s="203">
        <v>35</v>
      </c>
      <c r="O99" s="203">
        <v>1</v>
      </c>
      <c r="P99" s="203">
        <v>455464</v>
      </c>
      <c r="Q99" s="203">
        <v>454835</v>
      </c>
      <c r="R99" s="171"/>
    </row>
    <row r="100" spans="1:18" ht="24.75" customHeight="1">
      <c r="A100" s="130">
        <v>95</v>
      </c>
      <c r="B100" s="130" t="s">
        <v>396</v>
      </c>
      <c r="C100" s="130" t="s">
        <v>395</v>
      </c>
      <c r="D100" s="203">
        <v>30</v>
      </c>
      <c r="E100" s="203">
        <v>12</v>
      </c>
      <c r="F100" s="203"/>
      <c r="G100" s="203"/>
      <c r="H100" s="203"/>
      <c r="I100" s="203"/>
      <c r="J100" s="203">
        <v>30</v>
      </c>
      <c r="K100" s="203">
        <v>12</v>
      </c>
      <c r="L100" s="203"/>
      <c r="M100" s="203"/>
      <c r="N100" s="203">
        <v>30</v>
      </c>
      <c r="O100" s="203">
        <v>1</v>
      </c>
      <c r="P100" s="203">
        <v>103073</v>
      </c>
      <c r="Q100" s="203">
        <v>102444</v>
      </c>
      <c r="R100" s="171"/>
    </row>
    <row r="101" spans="1:18" ht="24.75" customHeight="1">
      <c r="A101" s="130">
        <v>96</v>
      </c>
      <c r="B101" s="130" t="s">
        <v>398</v>
      </c>
      <c r="C101" s="130" t="s">
        <v>397</v>
      </c>
      <c r="D101" s="203">
        <v>2</v>
      </c>
      <c r="E101" s="203">
        <v>1</v>
      </c>
      <c r="F101" s="203"/>
      <c r="G101" s="203"/>
      <c r="H101" s="203"/>
      <c r="I101" s="203"/>
      <c r="J101" s="203">
        <v>2</v>
      </c>
      <c r="K101" s="203">
        <v>1</v>
      </c>
      <c r="L101" s="203"/>
      <c r="M101" s="203"/>
      <c r="N101" s="203">
        <v>2</v>
      </c>
      <c r="O101" s="203"/>
      <c r="P101" s="203">
        <v>7788</v>
      </c>
      <c r="Q101" s="203">
        <v>7788</v>
      </c>
      <c r="R101" s="171"/>
    </row>
    <row r="102" spans="1:18" ht="24.75" customHeight="1" hidden="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c r="A105" s="130">
        <v>100</v>
      </c>
      <c r="B105" s="130" t="s">
        <v>406</v>
      </c>
      <c r="C105" s="130" t="s">
        <v>405</v>
      </c>
      <c r="D105" s="203">
        <v>2</v>
      </c>
      <c r="E105" s="203">
        <v>1</v>
      </c>
      <c r="F105" s="203"/>
      <c r="G105" s="203"/>
      <c r="H105" s="203"/>
      <c r="I105" s="203"/>
      <c r="J105" s="203">
        <v>2</v>
      </c>
      <c r="K105" s="203">
        <v>1</v>
      </c>
      <c r="L105" s="203"/>
      <c r="M105" s="203"/>
      <c r="N105" s="203">
        <v>2</v>
      </c>
      <c r="O105" s="203"/>
      <c r="P105" s="203">
        <v>24751</v>
      </c>
      <c r="Q105" s="203">
        <v>24751</v>
      </c>
      <c r="R105" s="171"/>
    </row>
    <row r="106" spans="1:18" ht="24.75" customHeight="1">
      <c r="A106" s="130">
        <v>101</v>
      </c>
      <c r="B106" s="130" t="s">
        <v>408</v>
      </c>
      <c r="C106" s="130" t="s">
        <v>407</v>
      </c>
      <c r="D106" s="203">
        <v>1</v>
      </c>
      <c r="E106" s="203"/>
      <c r="F106" s="203"/>
      <c r="G106" s="203"/>
      <c r="H106" s="203"/>
      <c r="I106" s="203"/>
      <c r="J106" s="203">
        <v>1</v>
      </c>
      <c r="K106" s="203"/>
      <c r="L106" s="203"/>
      <c r="M106" s="203"/>
      <c r="N106" s="203">
        <v>1</v>
      </c>
      <c r="O106" s="203"/>
      <c r="P106" s="203">
        <v>319852</v>
      </c>
      <c r="Q106" s="203">
        <v>319852</v>
      </c>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3</v>
      </c>
      <c r="E228" s="203">
        <v>1</v>
      </c>
      <c r="F228" s="203"/>
      <c r="G228" s="203"/>
      <c r="H228" s="203"/>
      <c r="I228" s="203"/>
      <c r="J228" s="203">
        <v>3</v>
      </c>
      <c r="K228" s="203">
        <v>1</v>
      </c>
      <c r="L228" s="203"/>
      <c r="M228" s="203">
        <v>1</v>
      </c>
      <c r="N228" s="203">
        <v>2</v>
      </c>
      <c r="O228" s="203"/>
      <c r="P228" s="203">
        <v>261100</v>
      </c>
      <c r="Q228" s="203">
        <v>261100</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619</v>
      </c>
      <c r="C240" s="130" t="s">
        <v>618</v>
      </c>
      <c r="D240" s="203">
        <v>2</v>
      </c>
      <c r="E240" s="203">
        <v>1</v>
      </c>
      <c r="F240" s="203"/>
      <c r="G240" s="203"/>
      <c r="H240" s="203"/>
      <c r="I240" s="203"/>
      <c r="J240" s="203">
        <v>2</v>
      </c>
      <c r="K240" s="203">
        <v>1</v>
      </c>
      <c r="L240" s="203"/>
      <c r="M240" s="203">
        <v>1</v>
      </c>
      <c r="N240" s="203">
        <v>1</v>
      </c>
      <c r="O240" s="203"/>
      <c r="P240" s="203">
        <v>12812</v>
      </c>
      <c r="Q240" s="203">
        <v>12812</v>
      </c>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624</v>
      </c>
      <c r="C244" s="130" t="s">
        <v>623</v>
      </c>
      <c r="D244" s="203">
        <v>1</v>
      </c>
      <c r="E244" s="203"/>
      <c r="F244" s="203"/>
      <c r="G244" s="203"/>
      <c r="H244" s="203"/>
      <c r="I244" s="203"/>
      <c r="J244" s="203">
        <v>1</v>
      </c>
      <c r="K244" s="203"/>
      <c r="L244" s="203"/>
      <c r="M244" s="203"/>
      <c r="N244" s="203">
        <v>1</v>
      </c>
      <c r="O244" s="203"/>
      <c r="P244" s="203">
        <v>248288</v>
      </c>
      <c r="Q244" s="203">
        <v>248288</v>
      </c>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c r="A248" s="130">
        <v>243</v>
      </c>
      <c r="B248" s="131" t="s">
        <v>629</v>
      </c>
      <c r="C248" s="131" t="s">
        <v>1051</v>
      </c>
      <c r="D248" s="203">
        <v>1</v>
      </c>
      <c r="E248" s="203"/>
      <c r="F248" s="203"/>
      <c r="G248" s="203"/>
      <c r="H248" s="203"/>
      <c r="I248" s="203"/>
      <c r="J248" s="203">
        <v>1</v>
      </c>
      <c r="K248" s="203"/>
      <c r="L248" s="203"/>
      <c r="M248" s="203">
        <v>1</v>
      </c>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c r="A252" s="130">
        <v>247</v>
      </c>
      <c r="B252" s="130" t="s">
        <v>636</v>
      </c>
      <c r="C252" s="130" t="s">
        <v>635</v>
      </c>
      <c r="D252" s="203">
        <v>1</v>
      </c>
      <c r="E252" s="203"/>
      <c r="F252" s="203"/>
      <c r="G252" s="203"/>
      <c r="H252" s="203"/>
      <c r="I252" s="203"/>
      <c r="J252" s="203">
        <v>1</v>
      </c>
      <c r="K252" s="203"/>
      <c r="L252" s="203"/>
      <c r="M252" s="203">
        <v>1</v>
      </c>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62</v>
      </c>
      <c r="E452" s="202">
        <f>SUM(E6,E15,E48,E59,E66,E99,E116,E170,E193,E222,E228,E248,E264,E265,E291,E304,E334,E344,E365,E401,E407,E438)</f>
        <v>29</v>
      </c>
      <c r="F452" s="202">
        <f>SUM(F6,F15,F48,F59,F66,F99,F116,F170,F193,F222,F228,F248,F264,F265,F291,F304,F334,F344,F365,F401,F407,F438)</f>
        <v>1</v>
      </c>
      <c r="G452" s="202">
        <f>SUM(G6,G15,G48,G59,G66,G99,G116,G170,G193,G222,G228,G248,G264,G265,G291,G304,G334,G344,G365,G401,G407,G438)</f>
        <v>1</v>
      </c>
      <c r="H452" s="202">
        <f>SUM(H6,H15,H48,H59,H66,H99,H116,H170,H193,H222,H228,H248,H264,H265,H291,H304,H334,H344,H365,H401,H407,H438)</f>
        <v>1</v>
      </c>
      <c r="I452" s="202">
        <f>SUM(I6,I15,I48,I59,I66,I99,I116,I170,I193,I222,I228,I248,I264,I265,I291,I304,I334,I344,I365,I401,I407,I438)</f>
        <v>1</v>
      </c>
      <c r="J452" s="202">
        <f>SUM(J6,J15,J48,J59,J66,J99,J116,J170,J193,J222,J228,J248,J264,J265,J291,J304,J334,J344,J365,J401,J407,J438)</f>
        <v>60</v>
      </c>
      <c r="K452" s="202">
        <f>SUM(K6,K15,K48,K59,K66,K99,K116,K170,K193,K222,K228,K248,K264,K265,K291,K304,K334,K344,K365,K401,K407,K438)</f>
        <v>27</v>
      </c>
      <c r="L452" s="202">
        <f>SUM(L6,L15,L48,L59,L66,L99,L116,L170,L193,L222,L228,L248,L264,L265,L291,L304,L334,L344,L365,L401,L407,L438)</f>
        <v>3</v>
      </c>
      <c r="M452" s="202">
        <f>SUM(M6,M15,M48,M59,M66,M99,M116,M170,M193,M222,M228,M248,M264,M265,M291,M304,M334,M344,M365,M401,M407,M438)</f>
        <v>22</v>
      </c>
      <c r="N452" s="202">
        <f>SUM(N6,N15,N48,N59,N66,N99,N116,N170,N193,N222,N228,N248,N264,N265,N291,N304,N334,N344,N365,N401,N407,N438)</f>
        <v>37</v>
      </c>
      <c r="O452" s="202">
        <f>SUM(O6,O15,O48,O59,O66,O99,O116,O170,O193,O222,O228,O248,O264,O265,O291,O304,O334,O344,O365,O401,O407,O438)</f>
        <v>1</v>
      </c>
      <c r="P452" s="202">
        <f>SUM(P6,P15,P48,P59,P66,P99,P116,P170,P193,P222,P228,P248,P264,P265,P291,P304,P334,P344,P365,P401,P407,P438)</f>
        <v>716564</v>
      </c>
      <c r="Q452" s="202">
        <f>SUM(Q6,Q15,Q48,Q59,Q66,Q99,Q116,Q170,Q193,Q222,Q228,Q248,Q264,Q265,Q291,Q304,Q334,Q344,Q365,Q401,Q407,Q438)</f>
        <v>715935</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30</v>
      </c>
      <c r="E454" s="202">
        <v>14</v>
      </c>
      <c r="F454" s="202">
        <v>1</v>
      </c>
      <c r="G454" s="202">
        <v>1</v>
      </c>
      <c r="H454" s="202"/>
      <c r="I454" s="202"/>
      <c r="J454" s="202">
        <v>29</v>
      </c>
      <c r="K454" s="202">
        <v>13</v>
      </c>
      <c r="L454" s="202">
        <v>3</v>
      </c>
      <c r="M454" s="202">
        <v>6</v>
      </c>
      <c r="N454" s="202">
        <v>21</v>
      </c>
      <c r="O454" s="202">
        <v>1</v>
      </c>
      <c r="P454" s="202">
        <v>669960</v>
      </c>
      <c r="Q454" s="202">
        <v>669331</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c r="A458" s="130">
        <v>453</v>
      </c>
      <c r="B458" s="222"/>
      <c r="C458" s="159" t="s">
        <v>157</v>
      </c>
      <c r="D458" s="202">
        <v>5</v>
      </c>
      <c r="E458" s="202">
        <v>2</v>
      </c>
      <c r="F458" s="202"/>
      <c r="G458" s="202"/>
      <c r="H458" s="202"/>
      <c r="I458" s="202"/>
      <c r="J458" s="202">
        <v>5</v>
      </c>
      <c r="K458" s="202">
        <v>2</v>
      </c>
      <c r="L458" s="202"/>
      <c r="M458" s="202">
        <v>5</v>
      </c>
      <c r="N458" s="202"/>
      <c r="O458" s="202"/>
      <c r="P458" s="202"/>
      <c r="Q458" s="202"/>
      <c r="R458" s="171"/>
    </row>
    <row r="459" spans="1:18" ht="24.75" customHeight="1">
      <c r="A459" s="130">
        <v>454</v>
      </c>
      <c r="B459" s="222"/>
      <c r="C459" s="159" t="s">
        <v>153</v>
      </c>
      <c r="D459" s="202">
        <v>12</v>
      </c>
      <c r="E459" s="202">
        <v>7</v>
      </c>
      <c r="F459" s="202"/>
      <c r="G459" s="202"/>
      <c r="H459" s="202">
        <v>1</v>
      </c>
      <c r="I459" s="202">
        <v>1</v>
      </c>
      <c r="J459" s="202">
        <v>11</v>
      </c>
      <c r="K459" s="202">
        <v>6</v>
      </c>
      <c r="L459" s="202"/>
      <c r="M459" s="202">
        <v>10</v>
      </c>
      <c r="N459" s="202">
        <v>2</v>
      </c>
      <c r="O459" s="202"/>
      <c r="P459" s="202">
        <v>21554</v>
      </c>
      <c r="Q459" s="202">
        <v>21554</v>
      </c>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2</v>
      </c>
      <c r="E461" s="202">
        <v>2</v>
      </c>
      <c r="F461" s="202">
        <v>1</v>
      </c>
      <c r="G461" s="202">
        <v>1</v>
      </c>
      <c r="H461" s="202">
        <v>1</v>
      </c>
      <c r="I461" s="202">
        <v>1</v>
      </c>
      <c r="J461" s="202"/>
      <c r="K461" s="202"/>
      <c r="L461" s="202"/>
      <c r="M461" s="202">
        <v>2</v>
      </c>
      <c r="N461" s="202"/>
      <c r="O461" s="202"/>
      <c r="P461" s="202"/>
      <c r="Q461" s="202"/>
      <c r="R461" s="171"/>
    </row>
    <row r="462" spans="1:18" ht="24.75" customHeight="1">
      <c r="A462" s="130">
        <v>457</v>
      </c>
      <c r="B462" s="222"/>
      <c r="C462" s="159" t="s">
        <v>154</v>
      </c>
      <c r="D462" s="202">
        <v>29</v>
      </c>
      <c r="E462" s="202">
        <v>29</v>
      </c>
      <c r="F462" s="202">
        <v>1</v>
      </c>
      <c r="G462" s="202">
        <v>1</v>
      </c>
      <c r="H462" s="202">
        <v>1</v>
      </c>
      <c r="I462" s="202">
        <v>1</v>
      </c>
      <c r="J462" s="202">
        <v>27</v>
      </c>
      <c r="K462" s="202">
        <v>27</v>
      </c>
      <c r="L462" s="202">
        <v>2</v>
      </c>
      <c r="M462" s="202">
        <v>13</v>
      </c>
      <c r="N462" s="202">
        <v>14</v>
      </c>
      <c r="O462" s="202"/>
      <c r="P462" s="202">
        <v>65079</v>
      </c>
      <c r="Q462" s="202">
        <v>65079</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c r="A464" s="130">
        <v>459</v>
      </c>
      <c r="B464" s="222"/>
      <c r="C464" s="159" t="s">
        <v>156</v>
      </c>
      <c r="D464" s="204">
        <v>1</v>
      </c>
      <c r="E464" s="202">
        <v>1</v>
      </c>
      <c r="F464" s="202"/>
      <c r="G464" s="202"/>
      <c r="H464" s="202"/>
      <c r="I464" s="202"/>
      <c r="J464" s="202">
        <v>1</v>
      </c>
      <c r="K464" s="202">
        <v>1</v>
      </c>
      <c r="L464" s="202"/>
      <c r="M464" s="202">
        <v>1</v>
      </c>
      <c r="N464" s="202"/>
      <c r="O464" s="202"/>
      <c r="P464" s="202"/>
      <c r="Q464" s="202"/>
      <c r="R464" s="172"/>
    </row>
    <row r="465" spans="1:18" ht="24.75" customHeight="1">
      <c r="A465" s="130">
        <v>460</v>
      </c>
      <c r="B465" s="222"/>
      <c r="C465" s="159" t="s">
        <v>1013</v>
      </c>
      <c r="D465" s="204">
        <v>23</v>
      </c>
      <c r="E465" s="202">
        <v>11</v>
      </c>
      <c r="F465" s="202"/>
      <c r="G465" s="202"/>
      <c r="H465" s="202">
        <v>1</v>
      </c>
      <c r="I465" s="202">
        <v>1</v>
      </c>
      <c r="J465" s="202">
        <v>22</v>
      </c>
      <c r="K465" s="202">
        <v>10</v>
      </c>
      <c r="L465" s="202"/>
      <c r="M465" s="202">
        <v>15</v>
      </c>
      <c r="N465" s="202">
        <v>8</v>
      </c>
      <c r="O465" s="202">
        <v>1</v>
      </c>
      <c r="P465" s="202">
        <v>35761</v>
      </c>
      <c r="Q465" s="202">
        <v>35132</v>
      </c>
      <c r="R465" s="172"/>
    </row>
    <row r="466" spans="1:18" ht="24.75" customHeight="1">
      <c r="A466" s="130">
        <v>461</v>
      </c>
      <c r="B466" s="222"/>
      <c r="C466" s="159" t="s">
        <v>1015</v>
      </c>
      <c r="D466" s="204">
        <v>19</v>
      </c>
      <c r="E466" s="202">
        <v>9</v>
      </c>
      <c r="F466" s="202">
        <v>1</v>
      </c>
      <c r="G466" s="202">
        <v>1</v>
      </c>
      <c r="H466" s="202"/>
      <c r="I466" s="202"/>
      <c r="J466" s="202">
        <v>18</v>
      </c>
      <c r="K466" s="202">
        <v>8</v>
      </c>
      <c r="L466" s="202"/>
      <c r="M466" s="202">
        <v>4</v>
      </c>
      <c r="N466" s="202">
        <v>15</v>
      </c>
      <c r="O466" s="202"/>
      <c r="P466" s="202">
        <v>293379</v>
      </c>
      <c r="Q466" s="202">
        <v>293379</v>
      </c>
      <c r="R466" s="172"/>
    </row>
    <row r="467" spans="1:18" ht="24.75" customHeight="1">
      <c r="A467" s="130">
        <v>462</v>
      </c>
      <c r="B467" s="222"/>
      <c r="C467" s="159" t="s">
        <v>243</v>
      </c>
      <c r="D467" s="204">
        <v>17</v>
      </c>
      <c r="E467" s="202">
        <v>7</v>
      </c>
      <c r="F467" s="202"/>
      <c r="G467" s="202"/>
      <c r="H467" s="202"/>
      <c r="I467" s="202"/>
      <c r="J467" s="202">
        <v>17</v>
      </c>
      <c r="K467" s="202">
        <v>7</v>
      </c>
      <c r="L467" s="202"/>
      <c r="M467" s="202">
        <v>3</v>
      </c>
      <c r="N467" s="202">
        <v>14</v>
      </c>
      <c r="O467" s="202"/>
      <c r="P467" s="202">
        <v>387424</v>
      </c>
      <c r="Q467" s="202">
        <v>387424</v>
      </c>
      <c r="R467" s="172"/>
    </row>
    <row r="468" spans="1:18" ht="24.75" customHeight="1">
      <c r="A468" s="130">
        <v>463</v>
      </c>
      <c r="B468" s="222"/>
      <c r="C468" s="159" t="s">
        <v>244</v>
      </c>
      <c r="D468" s="204">
        <v>3</v>
      </c>
      <c r="E468" s="202">
        <v>2</v>
      </c>
      <c r="F468" s="202"/>
      <c r="G468" s="202"/>
      <c r="H468" s="202"/>
      <c r="I468" s="202"/>
      <c r="J468" s="202">
        <v>3</v>
      </c>
      <c r="K468" s="202">
        <v>2</v>
      </c>
      <c r="L468" s="202">
        <v>3</v>
      </c>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&amp;L455E7E1E&amp;C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375" style="36" customWidth="1"/>
    <col min="4" max="4" width="10.625" style="36" customWidth="1"/>
    <col min="5" max="5" width="10.875" style="36" customWidth="1"/>
    <col min="6" max="6" width="10.37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258</v>
      </c>
      <c r="E6" s="153">
        <v>255</v>
      </c>
      <c r="F6" s="153">
        <v>254</v>
      </c>
      <c r="G6" s="153">
        <v>14</v>
      </c>
      <c r="H6" s="153">
        <v>186</v>
      </c>
      <c r="I6" s="153">
        <v>47</v>
      </c>
      <c r="J6" s="153">
        <v>1</v>
      </c>
      <c r="K6" s="153">
        <v>4</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v>40</v>
      </c>
      <c r="E14" s="153">
        <v>38</v>
      </c>
      <c r="F14" s="153">
        <v>40</v>
      </c>
      <c r="G14" s="153"/>
      <c r="H14" s="153">
        <v>25</v>
      </c>
      <c r="I14" s="153">
        <v>15</v>
      </c>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22</v>
      </c>
      <c r="E21" s="133">
        <v>21</v>
      </c>
      <c r="F21" s="133">
        <v>19</v>
      </c>
      <c r="G21" s="133"/>
      <c r="H21" s="133">
        <v>18</v>
      </c>
      <c r="I21" s="133"/>
      <c r="J21" s="133">
        <v>1</v>
      </c>
      <c r="K21" s="133">
        <v>3</v>
      </c>
      <c r="L21" s="35"/>
      <c r="M21" s="14"/>
    </row>
    <row r="22" spans="1:13" ht="16.5" customHeight="1">
      <c r="A22" s="8">
        <v>17</v>
      </c>
      <c r="B22" s="347" t="s">
        <v>54</v>
      </c>
      <c r="C22" s="71" t="s">
        <v>14</v>
      </c>
      <c r="D22" s="133">
        <v>12</v>
      </c>
      <c r="E22" s="133">
        <v>12</v>
      </c>
      <c r="F22" s="133">
        <v>12</v>
      </c>
      <c r="G22" s="133"/>
      <c r="H22" s="133">
        <v>12</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10</v>
      </c>
      <c r="E24" s="133">
        <v>9</v>
      </c>
      <c r="F24" s="133">
        <v>7</v>
      </c>
      <c r="G24" s="133"/>
      <c r="H24" s="133">
        <v>6</v>
      </c>
      <c r="I24" s="133"/>
      <c r="J24" s="133">
        <v>1</v>
      </c>
      <c r="K24" s="133">
        <v>3</v>
      </c>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2</v>
      </c>
      <c r="E33" s="133">
        <v>2</v>
      </c>
      <c r="F33" s="133">
        <v>2</v>
      </c>
      <c r="G33" s="133"/>
      <c r="H33" s="133">
        <v>2</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3</v>
      </c>
      <c r="E35" s="133">
        <v>3</v>
      </c>
      <c r="F35" s="133">
        <v>3</v>
      </c>
      <c r="G35" s="133"/>
      <c r="H35" s="133">
        <v>3</v>
      </c>
      <c r="I35" s="133"/>
      <c r="J35" s="133"/>
      <c r="K35" s="133"/>
      <c r="L35" s="35"/>
      <c r="M35" s="14"/>
    </row>
    <row r="36" spans="1:13" ht="16.5" customHeight="1">
      <c r="A36" s="8">
        <v>31</v>
      </c>
      <c r="B36" s="341" t="s">
        <v>245</v>
      </c>
      <c r="C36" s="342"/>
      <c r="D36" s="133">
        <v>23</v>
      </c>
      <c r="E36" s="133">
        <v>23</v>
      </c>
      <c r="F36" s="133">
        <v>23</v>
      </c>
      <c r="G36" s="133"/>
      <c r="H36" s="133">
        <v>16</v>
      </c>
      <c r="I36" s="133">
        <v>4</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70</v>
      </c>
      <c r="E38" s="133">
        <v>70</v>
      </c>
      <c r="F38" s="133">
        <v>70</v>
      </c>
      <c r="G38" s="133"/>
      <c r="H38" s="133">
        <v>56</v>
      </c>
      <c r="I38" s="133">
        <v>12</v>
      </c>
      <c r="J38" s="133"/>
      <c r="K38" s="133"/>
      <c r="L38" s="35"/>
      <c r="M38" s="14"/>
    </row>
    <row r="39" spans="1:13" ht="16.5" customHeight="1">
      <c r="A39" s="8">
        <v>34</v>
      </c>
      <c r="B39" s="341" t="s">
        <v>20</v>
      </c>
      <c r="C39" s="342"/>
      <c r="D39" s="133">
        <v>18</v>
      </c>
      <c r="E39" s="133">
        <v>18</v>
      </c>
      <c r="F39" s="133">
        <v>18</v>
      </c>
      <c r="G39" s="133"/>
      <c r="H39" s="133">
        <v>18</v>
      </c>
      <c r="I39" s="133"/>
      <c r="J39" s="133"/>
      <c r="K39" s="133"/>
      <c r="L39" s="35"/>
      <c r="M39" s="14"/>
    </row>
    <row r="40" spans="1:13" ht="16.5" customHeight="1">
      <c r="A40" s="8">
        <v>35</v>
      </c>
      <c r="B40" s="341" t="s">
        <v>21</v>
      </c>
      <c r="C40" s="342"/>
      <c r="D40" s="133">
        <v>16</v>
      </c>
      <c r="E40" s="133">
        <v>16</v>
      </c>
      <c r="F40" s="133">
        <v>15</v>
      </c>
      <c r="G40" s="133">
        <v>1</v>
      </c>
      <c r="H40" s="133">
        <v>11</v>
      </c>
      <c r="I40" s="133">
        <v>3</v>
      </c>
      <c r="J40" s="133"/>
      <c r="K40" s="133">
        <v>1</v>
      </c>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64</v>
      </c>
      <c r="E42" s="133">
        <v>64</v>
      </c>
      <c r="F42" s="133">
        <v>64</v>
      </c>
      <c r="G42" s="133">
        <v>13</v>
      </c>
      <c r="H42" s="133">
        <v>37</v>
      </c>
      <c r="I42" s="133">
        <v>13</v>
      </c>
      <c r="J42" s="133"/>
      <c r="K42" s="133"/>
      <c r="L42" s="35"/>
      <c r="M42" s="14"/>
    </row>
    <row r="43" spans="1:13" ht="25.5" customHeight="1">
      <c r="A43" s="8">
        <v>38</v>
      </c>
      <c r="B43" s="345" t="s">
        <v>1073</v>
      </c>
      <c r="C43" s="346"/>
      <c r="D43" s="133">
        <v>54</v>
      </c>
      <c r="E43" s="133">
        <v>53</v>
      </c>
      <c r="F43" s="133">
        <v>54</v>
      </c>
      <c r="G43" s="133">
        <v>3</v>
      </c>
      <c r="H43" s="133">
        <v>32</v>
      </c>
      <c r="I43" s="133">
        <v>13</v>
      </c>
      <c r="J43" s="133"/>
      <c r="K43" s="133"/>
      <c r="L43" s="35"/>
      <c r="M43" s="14"/>
    </row>
    <row r="44" spans="1:13" ht="16.5" customHeight="1">
      <c r="A44" s="8">
        <v>39</v>
      </c>
      <c r="B44" s="331" t="s">
        <v>987</v>
      </c>
      <c r="C44" s="332"/>
      <c r="D44" s="133">
        <v>44</v>
      </c>
      <c r="E44" s="133">
        <v>43</v>
      </c>
      <c r="F44" s="133">
        <v>44</v>
      </c>
      <c r="G44" s="133">
        <v>3</v>
      </c>
      <c r="H44" s="133">
        <v>23</v>
      </c>
      <c r="I44" s="133">
        <v>13</v>
      </c>
      <c r="J44" s="133"/>
      <c r="K44" s="133"/>
      <c r="L44" s="35"/>
      <c r="M44" s="14"/>
    </row>
    <row r="45" spans="1:12" s="14" customFormat="1" ht="30" customHeight="1">
      <c r="A45" s="8">
        <v>40</v>
      </c>
      <c r="B45" s="331" t="s">
        <v>988</v>
      </c>
      <c r="C45" s="332"/>
      <c r="D45" s="133">
        <v>32</v>
      </c>
      <c r="E45" s="133">
        <v>31</v>
      </c>
      <c r="F45" s="133">
        <v>32</v>
      </c>
      <c r="G45" s="133">
        <v>2</v>
      </c>
      <c r="H45" s="133">
        <v>19</v>
      </c>
      <c r="I45" s="133">
        <v>11</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9</v>
      </c>
      <c r="E47" s="133">
        <v>9</v>
      </c>
      <c r="F47" s="133">
        <v>9</v>
      </c>
      <c r="G47" s="133"/>
      <c r="H47" s="133">
        <v>8</v>
      </c>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v>1</v>
      </c>
      <c r="E49" s="133">
        <v>1</v>
      </c>
      <c r="F49" s="133">
        <v>1</v>
      </c>
      <c r="G49" s="133"/>
      <c r="H49" s="133">
        <v>1</v>
      </c>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12</v>
      </c>
      <c r="E54" s="133">
        <v>12</v>
      </c>
      <c r="F54" s="133">
        <v>12</v>
      </c>
      <c r="G54" s="133"/>
      <c r="H54" s="133">
        <v>7</v>
      </c>
      <c r="I54" s="133">
        <v>5</v>
      </c>
      <c r="J54" s="133"/>
      <c r="K54" s="133"/>
      <c r="L54" s="6"/>
    </row>
    <row r="55" spans="1:12" ht="16.5" customHeight="1">
      <c r="A55" s="8">
        <v>50</v>
      </c>
      <c r="B55" s="334" t="s">
        <v>1074</v>
      </c>
      <c r="C55" s="334"/>
      <c r="D55" s="165">
        <f>D6+D43+D54</f>
        <v>324</v>
      </c>
      <c r="E55" s="165">
        <f>E6+E43+E54</f>
        <v>320</v>
      </c>
      <c r="F55" s="165">
        <f>F6+F43+F54</f>
        <v>320</v>
      </c>
      <c r="G55" s="165">
        <f>G6+G43+G54</f>
        <v>17</v>
      </c>
      <c r="H55" s="165">
        <f>H6+H43+H54</f>
        <v>225</v>
      </c>
      <c r="I55" s="165">
        <f>I6+I43+I54</f>
        <v>65</v>
      </c>
      <c r="J55" s="201">
        <f>J6+J43+J54</f>
        <v>1</v>
      </c>
      <c r="K55" s="165">
        <f>K6+K43+K54</f>
        <v>4</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c r="E57" s="150"/>
      <c r="F57" s="150"/>
      <c r="G57" s="150"/>
      <c r="H57" s="150"/>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&amp;L455E7E1E&amp;C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625" style="67" customWidth="1"/>
    <col min="2" max="2" width="63.125" style="67" customWidth="1"/>
    <col min="3" max="3" width="12.625" style="67" customWidth="1"/>
    <col min="4" max="4" width="13.50390625" style="67" customWidth="1"/>
    <col min="5" max="5" width="9.875" style="67" customWidth="1"/>
    <col min="6" max="7" width="9.50390625" style="67" customWidth="1"/>
    <col min="8" max="8" width="9.625" style="67" customWidth="1"/>
    <col min="9" max="9" width="12.875" style="67" customWidth="1"/>
    <col min="10" max="10" width="7.5039062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v>1</v>
      </c>
      <c r="D13" s="181">
        <v>1</v>
      </c>
      <c r="E13" s="181">
        <v>1</v>
      </c>
      <c r="F13" s="181"/>
      <c r="G13" s="181">
        <v>1</v>
      </c>
      <c r="H13" s="192"/>
      <c r="I13" s="181"/>
      <c r="J13" s="69"/>
      <c r="K13" s="69"/>
      <c r="L13" s="69"/>
    </row>
    <row r="14" spans="1:12" ht="32.25" customHeight="1">
      <c r="A14" s="75">
        <v>9</v>
      </c>
      <c r="B14" s="76" t="s">
        <v>41</v>
      </c>
      <c r="C14" s="181">
        <v>15</v>
      </c>
      <c r="D14" s="181">
        <v>14</v>
      </c>
      <c r="E14" s="181">
        <v>14</v>
      </c>
      <c r="F14" s="181">
        <v>2</v>
      </c>
      <c r="G14" s="181">
        <v>2</v>
      </c>
      <c r="H14" s="192">
        <v>10</v>
      </c>
      <c r="I14" s="181">
        <v>1</v>
      </c>
      <c r="J14" s="69"/>
      <c r="K14" s="69"/>
      <c r="L14" s="69"/>
    </row>
    <row r="15" spans="1:12" ht="39" customHeight="1">
      <c r="A15" s="75">
        <v>10</v>
      </c>
      <c r="B15" s="76" t="s">
        <v>97</v>
      </c>
      <c r="C15" s="181">
        <v>39</v>
      </c>
      <c r="D15" s="181">
        <v>33</v>
      </c>
      <c r="E15" s="181">
        <v>38</v>
      </c>
      <c r="F15" s="181"/>
      <c r="G15" s="181">
        <v>36</v>
      </c>
      <c r="H15" s="192">
        <v>2</v>
      </c>
      <c r="I15" s="181">
        <v>1</v>
      </c>
      <c r="J15" s="69"/>
      <c r="K15" s="69"/>
      <c r="L15" s="69"/>
    </row>
    <row r="16" spans="1:12" ht="50.25" customHeight="1">
      <c r="A16" s="75">
        <v>11</v>
      </c>
      <c r="B16" s="76" t="s">
        <v>42</v>
      </c>
      <c r="C16" s="181">
        <v>5</v>
      </c>
      <c r="D16" s="181">
        <v>5</v>
      </c>
      <c r="E16" s="181">
        <v>5</v>
      </c>
      <c r="F16" s="181"/>
      <c r="G16" s="181">
        <v>1</v>
      </c>
      <c r="H16" s="192">
        <v>3</v>
      </c>
      <c r="I16" s="181"/>
      <c r="J16" s="69"/>
      <c r="K16" s="69"/>
      <c r="L16" s="69"/>
    </row>
    <row r="17" spans="1:12" ht="23.25" customHeight="1">
      <c r="A17" s="75">
        <v>12</v>
      </c>
      <c r="B17" s="76" t="s">
        <v>43</v>
      </c>
      <c r="C17" s="181">
        <v>2</v>
      </c>
      <c r="D17" s="181">
        <v>2</v>
      </c>
      <c r="E17" s="181">
        <v>2</v>
      </c>
      <c r="F17" s="181"/>
      <c r="G17" s="181"/>
      <c r="H17" s="192">
        <v>2</v>
      </c>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v>1</v>
      </c>
      <c r="D24" s="181">
        <v>1</v>
      </c>
      <c r="E24" s="181">
        <v>1</v>
      </c>
      <c r="F24" s="181"/>
      <c r="G24" s="181"/>
      <c r="H24" s="192"/>
      <c r="I24" s="181"/>
      <c r="J24" s="69"/>
      <c r="K24" s="69"/>
      <c r="L24" s="69"/>
    </row>
    <row r="25" spans="1:12" ht="19.5" customHeight="1">
      <c r="A25" s="75">
        <v>20</v>
      </c>
      <c r="B25" s="79" t="s">
        <v>93</v>
      </c>
      <c r="C25" s="181">
        <v>11</v>
      </c>
      <c r="D25" s="181">
        <v>11</v>
      </c>
      <c r="E25" s="181">
        <v>11</v>
      </c>
      <c r="F25" s="181">
        <v>1</v>
      </c>
      <c r="G25" s="181">
        <v>9</v>
      </c>
      <c r="H25" s="192">
        <v>1</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10</v>
      </c>
      <c r="D30" s="181">
        <v>10</v>
      </c>
      <c r="E30" s="181">
        <v>10</v>
      </c>
      <c r="F30" s="181">
        <v>1</v>
      </c>
      <c r="G30" s="181">
        <v>6</v>
      </c>
      <c r="H30" s="192">
        <v>1</v>
      </c>
      <c r="I30" s="181"/>
      <c r="J30" s="69"/>
      <c r="K30" s="69"/>
      <c r="L30" s="69"/>
    </row>
    <row r="31" spans="1:12" ht="18.75" customHeight="1">
      <c r="A31" s="75">
        <v>26</v>
      </c>
      <c r="B31" s="80" t="s">
        <v>218</v>
      </c>
      <c r="C31" s="77">
        <f>SUM(C6:C30)</f>
        <v>84</v>
      </c>
      <c r="D31" s="77">
        <f>SUM(D6:D30)</f>
        <v>77</v>
      </c>
      <c r="E31" s="77">
        <f>SUM(E6:E30)</f>
        <v>82</v>
      </c>
      <c r="F31" s="77">
        <f>SUM(F6:F30)</f>
        <v>4</v>
      </c>
      <c r="G31" s="77">
        <f>SUM(G6:G30)</f>
        <v>55</v>
      </c>
      <c r="H31" s="77">
        <f>SUM(H6:H30)</f>
        <v>19</v>
      </c>
      <c r="I31" s="77">
        <f>SUM(I6:I30)</f>
        <v>2</v>
      </c>
      <c r="J31" s="69"/>
      <c r="K31" s="69"/>
      <c r="L31" s="69"/>
    </row>
    <row r="32" spans="1:12" ht="13.5" customHeight="1">
      <c r="A32" s="75">
        <v>27</v>
      </c>
      <c r="B32" s="83" t="s">
        <v>52</v>
      </c>
      <c r="C32" s="77">
        <v>2</v>
      </c>
      <c r="D32" s="181">
        <v>2</v>
      </c>
      <c r="E32" s="181">
        <v>2</v>
      </c>
      <c r="F32" s="181"/>
      <c r="G32" s="181">
        <v>2</v>
      </c>
      <c r="H32" s="192"/>
      <c r="I32" s="181"/>
      <c r="J32" s="69"/>
      <c r="K32" s="69"/>
      <c r="L32" s="69"/>
    </row>
    <row r="33" spans="1:12" ht="16.5" customHeight="1">
      <c r="A33" s="75">
        <v>28</v>
      </c>
      <c r="B33" s="83" t="s">
        <v>71</v>
      </c>
      <c r="C33" s="77">
        <v>6</v>
      </c>
      <c r="D33" s="181">
        <v>6</v>
      </c>
      <c r="E33" s="181">
        <v>6</v>
      </c>
      <c r="F33" s="181"/>
      <c r="G33" s="181">
        <v>5</v>
      </c>
      <c r="H33" s="192">
        <v>1</v>
      </c>
      <c r="I33" s="181"/>
      <c r="J33" s="69"/>
      <c r="K33" s="69"/>
      <c r="L33" s="69"/>
    </row>
    <row r="34" spans="1:12" ht="15">
      <c r="A34" s="81"/>
      <c r="B34" s="81"/>
      <c r="C34" s="81"/>
      <c r="D34" s="81"/>
      <c r="E34" s="40"/>
      <c r="H34" s="6"/>
      <c r="I34" s="82"/>
      <c r="J34" s="69"/>
      <c r="K34" s="69"/>
      <c r="L34" s="69"/>
    </row>
    <row r="35" spans="1:12" ht="15">
      <c r="A35" s="81"/>
      <c r="B35" s="81"/>
      <c r="C35" s="81"/>
      <c r="D35" s="81"/>
      <c r="E35" s="81"/>
      <c r="F35" s="82"/>
      <c r="G35" s="82"/>
      <c r="H35" s="82"/>
      <c r="I35" s="82"/>
      <c r="J35" s="69"/>
      <c r="K35" s="69"/>
      <c r="L35" s="69"/>
    </row>
    <row r="36" spans="1:12" ht="15">
      <c r="A36" s="81"/>
      <c r="B36" s="81"/>
      <c r="C36" s="81"/>
      <c r="D36" s="81"/>
      <c r="E36" s="81"/>
      <c r="F36" s="82"/>
      <c r="G36" s="82"/>
      <c r="H36" s="82"/>
      <c r="I36" s="82"/>
      <c r="J36" s="69"/>
      <c r="K36" s="69"/>
      <c r="L36" s="69"/>
    </row>
    <row r="37" spans="1:12" ht="15">
      <c r="A37" s="81"/>
      <c r="B37" s="81"/>
      <c r="C37" s="81"/>
      <c r="D37" s="81"/>
      <c r="E37" s="81"/>
      <c r="F37" s="82"/>
      <c r="G37" s="82"/>
      <c r="H37" s="82"/>
      <c r="I37" s="82"/>
      <c r="J37" s="69"/>
      <c r="K37" s="69"/>
      <c r="L37" s="69"/>
    </row>
    <row r="38" spans="1:12" ht="15">
      <c r="A38" s="81"/>
      <c r="B38" s="81"/>
      <c r="C38" s="81"/>
      <c r="D38" s="81"/>
      <c r="E38" s="81"/>
      <c r="F38" s="82"/>
      <c r="G38" s="82"/>
      <c r="H38" s="82"/>
      <c r="I38" s="82"/>
      <c r="J38" s="69"/>
      <c r="K38" s="69"/>
      <c r="L38" s="69"/>
    </row>
    <row r="39" spans="1:12" ht="15">
      <c r="A39" s="81"/>
      <c r="B39" s="81"/>
      <c r="C39" s="81"/>
      <c r="D39" s="81"/>
      <c r="E39" s="81"/>
      <c r="F39" s="82"/>
      <c r="G39" s="82"/>
      <c r="H39" s="82"/>
      <c r="I39" s="82"/>
      <c r="J39" s="69"/>
      <c r="K39" s="69"/>
      <c r="L39" s="69"/>
    </row>
    <row r="40" spans="1:12" ht="15">
      <c r="A40" s="81"/>
      <c r="B40" s="81"/>
      <c r="C40" s="81"/>
      <c r="D40" s="81"/>
      <c r="E40" s="81"/>
      <c r="F40" s="82"/>
      <c r="G40" s="82"/>
      <c r="H40" s="82"/>
      <c r="I40" s="82"/>
      <c r="J40" s="69"/>
      <c r="K40" s="69"/>
      <c r="L40" s="69"/>
    </row>
    <row r="41" spans="1:12" ht="15">
      <c r="A41" s="81"/>
      <c r="B41" s="81"/>
      <c r="C41" s="81"/>
      <c r="D41" s="81"/>
      <c r="E41" s="81"/>
      <c r="F41" s="82"/>
      <c r="G41" s="82"/>
      <c r="H41" s="82"/>
      <c r="I41" s="82"/>
      <c r="J41" s="69"/>
      <c r="K41" s="69"/>
      <c r="L41" s="69"/>
    </row>
    <row r="42" spans="1:12" ht="15">
      <c r="A42" s="81"/>
      <c r="B42" s="81"/>
      <c r="C42" s="81"/>
      <c r="D42" s="81"/>
      <c r="E42" s="81"/>
      <c r="F42" s="82"/>
      <c r="G42" s="82"/>
      <c r="H42" s="82"/>
      <c r="I42" s="82"/>
      <c r="J42" s="69"/>
      <c r="K42" s="69"/>
      <c r="L42" s="69"/>
    </row>
    <row r="43" spans="1:9" ht="15">
      <c r="A43" s="81"/>
      <c r="B43" s="81"/>
      <c r="C43" s="81"/>
      <c r="D43" s="81"/>
      <c r="E43" s="81"/>
      <c r="F43" s="82"/>
      <c r="G43" s="82"/>
      <c r="H43" s="82"/>
      <c r="I43" s="82"/>
    </row>
    <row r="44" spans="1:9" ht="15">
      <c r="A44" s="81"/>
      <c r="B44" s="81"/>
      <c r="C44" s="81"/>
      <c r="D44" s="81"/>
      <c r="E44" s="81"/>
      <c r="F44" s="82"/>
      <c r="G44" s="82"/>
      <c r="H44" s="82"/>
      <c r="I44" s="82"/>
    </row>
    <row r="45" spans="1:9" ht="15">
      <c r="A45" s="81"/>
      <c r="B45" s="81"/>
      <c r="C45" s="81"/>
      <c r="D45" s="81"/>
      <c r="E45" s="81"/>
      <c r="F45" s="82"/>
      <c r="G45" s="82"/>
      <c r="H45" s="82"/>
      <c r="I45" s="82"/>
    </row>
    <row r="46" spans="1:9" ht="15">
      <c r="A46" s="81"/>
      <c r="B46" s="81"/>
      <c r="C46" s="81"/>
      <c r="D46" s="81"/>
      <c r="E46" s="81"/>
      <c r="F46" s="82"/>
      <c r="G46" s="82"/>
      <c r="H46" s="82"/>
      <c r="I46" s="82"/>
    </row>
    <row r="47" spans="1:9" ht="15">
      <c r="A47" s="81"/>
      <c r="B47" s="81"/>
      <c r="C47" s="81"/>
      <c r="D47" s="81"/>
      <c r="E47" s="81"/>
      <c r="F47" s="82"/>
      <c r="G47" s="82"/>
      <c r="H47" s="82"/>
      <c r="I47" s="82"/>
    </row>
    <row r="48" spans="1:9" ht="15">
      <c r="A48" s="81"/>
      <c r="B48" s="81"/>
      <c r="C48" s="81"/>
      <c r="D48" s="81"/>
      <c r="E48" s="81"/>
      <c r="F48" s="82"/>
      <c r="G48" s="82"/>
      <c r="H48" s="82"/>
      <c r="I48" s="82"/>
    </row>
    <row r="49" spans="1:9" ht="15">
      <c r="A49" s="81"/>
      <c r="B49" s="81"/>
      <c r="C49" s="81"/>
      <c r="D49" s="81"/>
      <c r="E49" s="81"/>
      <c r="F49" s="82"/>
      <c r="G49" s="82"/>
      <c r="H49" s="82"/>
      <c r="I49" s="82"/>
    </row>
    <row r="50" spans="1:9" ht="15">
      <c r="A50" s="81"/>
      <c r="B50" s="81"/>
      <c r="C50" s="81"/>
      <c r="D50" s="81"/>
      <c r="E50" s="81"/>
      <c r="F50" s="82"/>
      <c r="G50" s="82"/>
      <c r="H50" s="82"/>
      <c r="I50" s="82"/>
    </row>
    <row r="51" spans="1:9" ht="15">
      <c r="A51" s="81"/>
      <c r="B51" s="81"/>
      <c r="C51" s="81"/>
      <c r="D51" s="81"/>
      <c r="E51" s="81"/>
      <c r="F51" s="82"/>
      <c r="G51" s="82"/>
      <c r="H51" s="82"/>
      <c r="I51" s="82"/>
    </row>
    <row r="52" spans="1:9" ht="15">
      <c r="A52" s="81"/>
      <c r="B52" s="81"/>
      <c r="C52" s="81"/>
      <c r="D52" s="81"/>
      <c r="E52" s="81"/>
      <c r="F52" s="82"/>
      <c r="G52" s="82"/>
      <c r="H52" s="82"/>
      <c r="I52" s="82"/>
    </row>
    <row r="53" spans="1:9" ht="15">
      <c r="A53" s="81"/>
      <c r="B53" s="81"/>
      <c r="C53" s="81"/>
      <c r="D53" s="81"/>
      <c r="E53" s="81"/>
      <c r="F53" s="82"/>
      <c r="G53" s="82"/>
      <c r="H53" s="82"/>
      <c r="I53" s="82"/>
    </row>
    <row r="54" spans="1:9" ht="15">
      <c r="A54" s="81"/>
      <c r="B54" s="81"/>
      <c r="C54" s="81"/>
      <c r="D54" s="81"/>
      <c r="E54" s="81"/>
      <c r="F54" s="82"/>
      <c r="G54" s="82"/>
      <c r="H54" s="82"/>
      <c r="I54" s="82"/>
    </row>
    <row r="55" spans="1:9" ht="15">
      <c r="A55" s="81"/>
      <c r="B55" s="81"/>
      <c r="C55" s="81"/>
      <c r="D55" s="81"/>
      <c r="E55" s="81"/>
      <c r="F55" s="82"/>
      <c r="G55" s="82"/>
      <c r="H55" s="82"/>
      <c r="I55" s="82"/>
    </row>
    <row r="56" spans="1:9" ht="15">
      <c r="A56" s="81"/>
      <c r="B56" s="81"/>
      <c r="C56" s="81"/>
      <c r="D56" s="81"/>
      <c r="E56" s="81"/>
      <c r="F56" s="82"/>
      <c r="G56" s="82"/>
      <c r="H56" s="82"/>
      <c r="I56" s="82"/>
    </row>
    <row r="57" spans="1:9" ht="15">
      <c r="A57" s="81"/>
      <c r="B57" s="81"/>
      <c r="C57" s="81"/>
      <c r="D57" s="81"/>
      <c r="E57" s="81"/>
      <c r="F57" s="82"/>
      <c r="G57" s="82"/>
      <c r="H57" s="82"/>
      <c r="I57" s="82"/>
    </row>
    <row r="58" spans="1:9" ht="15">
      <c r="A58" s="81"/>
      <c r="B58" s="81"/>
      <c r="C58" s="81"/>
      <c r="D58" s="81"/>
      <c r="E58" s="81"/>
      <c r="F58" s="82"/>
      <c r="G58" s="82"/>
      <c r="H58" s="82"/>
      <c r="I58" s="82"/>
    </row>
    <row r="59" spans="1:9" ht="15">
      <c r="A59" s="81"/>
      <c r="B59" s="81"/>
      <c r="C59" s="81"/>
      <c r="D59" s="81"/>
      <c r="E59" s="81"/>
      <c r="F59" s="82"/>
      <c r="G59" s="82"/>
      <c r="H59" s="82"/>
      <c r="I59" s="82"/>
    </row>
    <row r="60" spans="1:9" ht="15">
      <c r="A60" s="81"/>
      <c r="B60" s="81"/>
      <c r="C60" s="81"/>
      <c r="D60" s="81"/>
      <c r="E60" s="81"/>
      <c r="F60" s="82"/>
      <c r="G60" s="82"/>
      <c r="H60" s="82"/>
      <c r="I60" s="82"/>
    </row>
    <row r="61" spans="1:9" ht="15">
      <c r="A61" s="81"/>
      <c r="B61" s="81"/>
      <c r="C61" s="81"/>
      <c r="D61" s="81"/>
      <c r="E61" s="81"/>
      <c r="F61" s="82"/>
      <c r="G61" s="82"/>
      <c r="H61" s="82"/>
      <c r="I61" s="82"/>
    </row>
    <row r="62" spans="1:9" ht="15">
      <c r="A62" s="81"/>
      <c r="B62" s="81"/>
      <c r="C62" s="81"/>
      <c r="D62" s="81"/>
      <c r="E62" s="81"/>
      <c r="F62" s="82"/>
      <c r="G62" s="82"/>
      <c r="H62" s="82"/>
      <c r="I62" s="82"/>
    </row>
    <row r="63" spans="1:9" ht="15">
      <c r="A63" s="81"/>
      <c r="B63" s="81"/>
      <c r="C63" s="81"/>
      <c r="D63" s="81"/>
      <c r="E63" s="81"/>
      <c r="F63" s="82"/>
      <c r="G63" s="82"/>
      <c r="H63" s="82"/>
      <c r="I63" s="82"/>
    </row>
    <row r="64" spans="1:9" ht="15">
      <c r="A64" s="81"/>
      <c r="B64" s="81"/>
      <c r="C64" s="81"/>
      <c r="D64" s="81"/>
      <c r="E64" s="81"/>
      <c r="F64" s="82"/>
      <c r="G64" s="82"/>
      <c r="H64" s="82"/>
      <c r="I64" s="82"/>
    </row>
    <row r="65" spans="1:9" ht="15">
      <c r="A65" s="81"/>
      <c r="B65" s="81"/>
      <c r="C65" s="81"/>
      <c r="D65" s="81"/>
      <c r="E65" s="81"/>
      <c r="F65" s="82"/>
      <c r="G65" s="82"/>
      <c r="H65" s="82"/>
      <c r="I65" s="82"/>
    </row>
    <row r="66" spans="1:9" ht="15">
      <c r="A66" s="81"/>
      <c r="B66" s="81"/>
      <c r="C66" s="81"/>
      <c r="D66" s="81"/>
      <c r="E66" s="81"/>
      <c r="F66" s="82"/>
      <c r="G66" s="82"/>
      <c r="H66" s="82"/>
      <c r="I66" s="82"/>
    </row>
    <row r="67" spans="1:9" ht="15">
      <c r="A67" s="81"/>
      <c r="B67" s="81"/>
      <c r="C67" s="81"/>
      <c r="D67" s="81"/>
      <c r="E67" s="81"/>
      <c r="F67" s="82"/>
      <c r="G67" s="82"/>
      <c r="H67" s="82"/>
      <c r="I67" s="82"/>
    </row>
    <row r="68" spans="1:9" ht="15">
      <c r="A68" s="81"/>
      <c r="B68" s="81"/>
      <c r="C68" s="81"/>
      <c r="D68" s="81"/>
      <c r="E68" s="81"/>
      <c r="F68" s="82"/>
      <c r="G68" s="82"/>
      <c r="H68" s="82"/>
      <c r="I68" s="82"/>
    </row>
    <row r="69" spans="1:9" ht="15">
      <c r="A69" s="81"/>
      <c r="B69" s="82"/>
      <c r="C69" s="82"/>
      <c r="D69" s="82"/>
      <c r="E69" s="81"/>
      <c r="F69" s="82"/>
      <c r="G69" s="82"/>
      <c r="H69" s="82"/>
      <c r="I69" s="82"/>
    </row>
    <row r="70" spans="1:9" ht="15">
      <c r="A70" s="81"/>
      <c r="B70" s="82"/>
      <c r="C70" s="82"/>
      <c r="D70" s="82"/>
      <c r="E70" s="81"/>
      <c r="F70" s="82"/>
      <c r="G70" s="82"/>
      <c r="H70" s="82"/>
      <c r="I70" s="82"/>
    </row>
    <row r="71" spans="1:9" ht="15">
      <c r="A71" s="81"/>
      <c r="B71" s="82"/>
      <c r="C71" s="82"/>
      <c r="D71" s="82"/>
      <c r="E71" s="81"/>
      <c r="F71" s="82"/>
      <c r="G71" s="82"/>
      <c r="H71" s="82"/>
      <c r="I71" s="82"/>
    </row>
    <row r="72" spans="1:9" ht="1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&amp;L455E7E1E&amp;C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375" style="38" customWidth="1"/>
    <col min="2" max="2" width="59.625" style="38" customWidth="1"/>
    <col min="3" max="3" width="13.00390625" style="38" customWidth="1"/>
    <col min="4" max="4" width="13.875" style="38" customWidth="1"/>
    <col min="5" max="5" width="11.375" style="38" customWidth="1"/>
    <col min="6" max="6" width="9.375" style="38" customWidth="1"/>
    <col min="7" max="7" width="9.125" style="38" customWidth="1"/>
    <col min="8" max="8" width="9.625" style="155" customWidth="1"/>
    <col min="9" max="9" width="11.375" style="38" customWidth="1"/>
    <col min="10" max="16384" width="9.125" style="38" customWidth="1"/>
  </cols>
  <sheetData>
    <row r="1" spans="1:9" ht="1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&amp;L455E7E1E&amp;C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50390625" style="106"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1075</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1076</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1077</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5" t="s">
        <v>142</v>
      </c>
      <c r="C22" s="141"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&amp;L455E7E1E&amp;C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2021-04-01T07:54:53Z</cp:lastPrinted>
  <dcterms:created xsi:type="dcterms:W3CDTF">2015-09-09T11:45:10Z</dcterms:created>
  <dcterms:modified xsi:type="dcterms:W3CDTF">2022-02-02T09:44:25Z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EC139661</vt:lpwstr>
  </property>
  <property fmtid="{D5CDD505-2E9C-101B-9397-08002B2CF9AE}" pid="9" name="Підрозділ">
    <vt:lpwstr>Радомишльський районний суд Житомирської області</vt:lpwstr>
  </property>
  <property fmtid="{D5CDD505-2E9C-101B-9397-08002B2CF9AE}" pid="10" name="ПідрозділDBID">
    <vt:i4>0</vt:i4>
  </property>
  <property fmtid="{D5CDD505-2E9C-101B-9397-08002B2CF9AE}" pid="11" name="ПідрозділID">
    <vt:i4>490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